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Starosta\Desktop\Dokumenty\Žiadosť OFK Kotešová\Podklady do súťaže\Rozpočet\Nový rozpočet\"/>
    </mc:Choice>
  </mc:AlternateContent>
  <xr:revisionPtr revIDLastSave="0" documentId="13_ncr:1_{F187A5D4-93BC-4315-A54D-970E97E22A6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Zadanie" sheetId="5" r:id="rId1"/>
    <sheet name="Figury" sheetId="6" r:id="rId2"/>
  </sheets>
  <definedNames>
    <definedName name="_xlnm._FilterDatabase" hidden="1">#REF!</definedName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5" l="1"/>
</calcChain>
</file>

<file path=xl/sharedStrings.xml><?xml version="1.0" encoding="utf-8"?>
<sst xmlns="http://schemas.openxmlformats.org/spreadsheetml/2006/main" count="411" uniqueCount="214">
  <si>
    <t>a</t>
  </si>
  <si>
    <t>DPH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</si>
  <si>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</si>
  <si>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</si>
  <si>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</si>
  <si>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</si>
  <si>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</si>
  <si>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</si>
  <si>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</si>
  <si>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</si>
  <si>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</si>
  <si>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</si>
  <si>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</si>
  <si>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</si>
  <si>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</si>
  <si>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</si>
  <si>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</si>
  <si>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</si>
  <si>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</si>
  <si>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</si>
  <si>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</si>
  <si>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</si>
  <si>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</si>
  <si>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</si>
  <si>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</si>
  <si>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</si>
  <si>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</si>
  <si>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</si>
  <si>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</si>
  <si>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</si>
  <si>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</si>
  <si>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</si>
  <si>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</si>
  <si>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</si>
  <si>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</si>
  <si>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</si>
  <si>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</si>
  <si>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</si>
  <si>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</si>
  <si>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</si>
  <si>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</si>
  <si>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</si>
  <si>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</si>
  <si>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</si>
  <si>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</si>
  <si>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</si>
  <si>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</si>
  <si>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</si>
  <si>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</si>
  <si>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</si>
  <si>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</si>
  <si>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</si>
  <si>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</si>
  <si>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</si>
  <si>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</si>
  <si>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</si>
  <si>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</si>
  <si>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</si>
  <si>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</si>
  <si>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</si>
  <si>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</si>
  <si>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</si>
  <si>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</si>
  <si>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</si>
  <si>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</si>
  <si>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</si>
  <si>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</si>
  <si>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</si>
  <si>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</si>
  <si>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</si>
  <si>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</si>
  <si>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</si>
  <si>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</si>
  <si>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Spracoval:                                         </t>
  </si>
  <si>
    <t xml:space="preserve">JKSO : </t>
  </si>
  <si>
    <t>ROZPOČET ZC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</si>
  <si>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</si>
  <si>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</si>
  <si>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</si>
  <si>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</si>
  <si>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</si>
  <si>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</si>
  <si>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</si>
  <si>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131201101</t>
  </si>
  <si>
    <t>Hĺbenie jám nezapaž. v horn. tr. 3 do 100 m3</t>
  </si>
  <si>
    <t>m3</t>
  </si>
  <si>
    <t xml:space="preserve">E1                  </t>
  </si>
  <si>
    <t>13120-1101</t>
  </si>
  <si>
    <t>45.11.21</t>
  </si>
  <si>
    <t>EK</t>
  </si>
  <si>
    <t>S</t>
  </si>
  <si>
    <t>0,8*0,8*1,05*26 =   17,472</t>
  </si>
  <si>
    <t>"ukotvenie krajných stĺpov" 0,5*0,5*0,7*4 =   0,700</t>
  </si>
  <si>
    <t>231</t>
  </si>
  <si>
    <t>171203111</t>
  </si>
  <si>
    <t>Uloženie výkopku v rovine</t>
  </si>
  <si>
    <t>17120-3111</t>
  </si>
  <si>
    <t>182001111</t>
  </si>
  <si>
    <t>Plošná úprava terénu, nerovnosti do +-100 mm v rovine</t>
  </si>
  <si>
    <t>m2</t>
  </si>
  <si>
    <t>18200-1111</t>
  </si>
  <si>
    <t>25*8*1 =   200,000</t>
  </si>
  <si>
    <t>1 - ZEMNE PRÁCE spolu:</t>
  </si>
  <si>
    <t>2 - ZÁKLADY</t>
  </si>
  <si>
    <t>011</t>
  </si>
  <si>
    <t>275313612</t>
  </si>
  <si>
    <t>Základové pätky z betónu prostého tr. C20/25</t>
  </si>
  <si>
    <t xml:space="preserve">E2                  </t>
  </si>
  <si>
    <t>27531-3612</t>
  </si>
  <si>
    <t xml:space="preserve">  .  .  </t>
  </si>
  <si>
    <t>0,8*0,8*1,25*26 =   20,800</t>
  </si>
  <si>
    <t>"pre kotvenie" 0,5*0,5*0,8*4 =   0,800</t>
  </si>
  <si>
    <t>275351217</t>
  </si>
  <si>
    <t>Debnenie základových pätiek drevené tradičné, zhotovenie</t>
  </si>
  <si>
    <t>27535-1217</t>
  </si>
  <si>
    <t>45.25.32</t>
  </si>
  <si>
    <t>(0,8*4*0,2*26)+(0,5*4*0,1*4) =   17,440</t>
  </si>
  <si>
    <t>275351218</t>
  </si>
  <si>
    <t>Debnenie základových pätiek drevené tradičné, odstránenie</t>
  </si>
  <si>
    <t>27535-1218</t>
  </si>
  <si>
    <t>015</t>
  </si>
  <si>
    <t>275353122</t>
  </si>
  <si>
    <t>Debnenie kotev. otvorov v zákl. pätkách 0,02-0,05 m2, hl. 0,5-1,0 m</t>
  </si>
  <si>
    <t>kus</t>
  </si>
  <si>
    <t>27535-3122</t>
  </si>
  <si>
    <t>.</t>
  </si>
  <si>
    <t>2 - ZÁKLADY spolu:</t>
  </si>
  <si>
    <t>3 - ZVISLÉ A KOMPLETNÉ KONŠTRUKCIE</t>
  </si>
  <si>
    <t>338171124</t>
  </si>
  <si>
    <t xml:space="preserve">E3                  </t>
  </si>
  <si>
    <t>33817-1124</t>
  </si>
  <si>
    <t>45.34.10</t>
  </si>
  <si>
    <t>MAT</t>
  </si>
  <si>
    <t>143137780</t>
  </si>
  <si>
    <t>27.22.10</t>
  </si>
  <si>
    <t xml:space="preserve">                    </t>
  </si>
  <si>
    <t>EZ</t>
  </si>
  <si>
    <t>553000041</t>
  </si>
  <si>
    <t>28.11.23</t>
  </si>
  <si>
    <t>3 - ZVISLÉ A KOMPLETNÉ KONŠTRUKCIE spolu:</t>
  </si>
  <si>
    <t>9 - OSTATNÉ KONŠTRUKCIE A PRÁCE</t>
  </si>
  <si>
    <t>003</t>
  </si>
  <si>
    <t>949941101</t>
  </si>
  <si>
    <t>Výsuvná plošina nožnicová diesel - prenájom (náhrada lešenia)</t>
  </si>
  <si>
    <t>hod</t>
  </si>
  <si>
    <t xml:space="preserve">E9                  </t>
  </si>
  <si>
    <t>94994-1101</t>
  </si>
  <si>
    <t>45.25.10</t>
  </si>
  <si>
    <t>3*10 =   30,000</t>
  </si>
  <si>
    <t>998152121</t>
  </si>
  <si>
    <t>Presun hmôt pre oplotenie, obj. rôzne monol. v. do 3 m</t>
  </si>
  <si>
    <t>t</t>
  </si>
  <si>
    <t>99815-2121</t>
  </si>
  <si>
    <t>45.21.64</t>
  </si>
  <si>
    <t>998152132</t>
  </si>
  <si>
    <t>Príplatok za zväčšený presun do 1000 m</t>
  </si>
  <si>
    <t>99815-2132</t>
  </si>
  <si>
    <t>9 - OSTATNÉ KONŠTRUKCIE A PRÁCE spolu:</t>
  </si>
  <si>
    <t>PRÁCE A DODÁVKY HSV spolu:</t>
  </si>
  <si>
    <t>PRÁCE A DODÁVKY PSV</t>
  </si>
  <si>
    <t>76 - KONŠTRUKCIE</t>
  </si>
  <si>
    <t>767 - Konštrukcie doplnk. kovové stavebné</t>
  </si>
  <si>
    <t>767</t>
  </si>
  <si>
    <t>767911181</t>
  </si>
  <si>
    <t>Montáž PP siete vrátane upevňovacieho materiálu</t>
  </si>
  <si>
    <t xml:space="preserve">I76 7               </t>
  </si>
  <si>
    <t>I</t>
  </si>
  <si>
    <t>76791-1181</t>
  </si>
  <si>
    <t>IK</t>
  </si>
  <si>
    <t>25*8*6 =   1200,000</t>
  </si>
  <si>
    <t>3132A13411</t>
  </si>
  <si>
    <t>Ochranná bezuzlová sieť PP hr. 3 mm, oká 100x100 mm</t>
  </si>
  <si>
    <t>28.73.13</t>
  </si>
  <si>
    <t xml:space="preserve">GT600009            </t>
  </si>
  <si>
    <t>IZ</t>
  </si>
  <si>
    <t>200*6 =   1200,000</t>
  </si>
  <si>
    <t>999767000</t>
  </si>
  <si>
    <t>Upevňovací materiál pre montáž PP siete</t>
  </si>
  <si>
    <t>sub</t>
  </si>
  <si>
    <t>767912150</t>
  </si>
  <si>
    <t>Montáž napínacieho lanka</t>
  </si>
  <si>
    <t>m</t>
  </si>
  <si>
    <t>76791-2150</t>
  </si>
  <si>
    <t>25*8 =   200,000</t>
  </si>
  <si>
    <t>13*4 =   52,000</t>
  </si>
  <si>
    <t>3132A14101</t>
  </si>
  <si>
    <t>Napínacie lanko oceľové d. 4/5mm</t>
  </si>
  <si>
    <t>28.73.12</t>
  </si>
  <si>
    <t xml:space="preserve">FT100045            </t>
  </si>
  <si>
    <t>3132A14102</t>
  </si>
  <si>
    <t>Napínacie lanko oceľové pre ukotvenie stĺpov</t>
  </si>
  <si>
    <t>3132A14103</t>
  </si>
  <si>
    <t>Skoba oceľ. pre ukotvenie oceľ. lanka do betón. pätky</t>
  </si>
  <si>
    <t>3132A1768</t>
  </si>
  <si>
    <t>Opasok na prichytenie napináku na oceľ. stĺpiky d. 89mm, napinák, skrutky</t>
  </si>
  <si>
    <t>28.75.27</t>
  </si>
  <si>
    <t xml:space="preserve">GA000112            </t>
  </si>
  <si>
    <t>998767201</t>
  </si>
  <si>
    <t>Presun hmôt pre kovové stav. doplnk. konštr. v objektoch výšky do 6 m</t>
  </si>
  <si>
    <t>99876-7201</t>
  </si>
  <si>
    <t>45.42.12</t>
  </si>
  <si>
    <t>783222100</t>
  </si>
  <si>
    <t xml:space="preserve">I78 3               </t>
  </si>
  <si>
    <t>78322-2100</t>
  </si>
  <si>
    <t>45.44.21</t>
  </si>
  <si>
    <t>783226100</t>
  </si>
  <si>
    <t>78322-6100</t>
  </si>
  <si>
    <t>Figura</t>
  </si>
  <si>
    <t>Dátum: 25.02.2020</t>
  </si>
  <si>
    <t>Stavba : Vybudovanie ochranných sietí na ihrisku obecného futbalového klubu v Kotešovej.</t>
  </si>
  <si>
    <t xml:space="preserve">Objekt : </t>
  </si>
  <si>
    <t>Osadzovanie stĺpikov plotových pozink. výš. 8 m</t>
  </si>
  <si>
    <t>Dodávka stĺpikov z oceľ. Rúr pozink.  d 89/3,6 mm dĺ. 9 m</t>
  </si>
  <si>
    <t>Pozink. oceľové krytky na stĺpiky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</si>
</sst>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\ &quot;Sk&quot;_-;\-* #,##0\ &quot;Sk&quot;_-;_-* &quot;-&quot;\ &quot;Sk&quot;_-;_-@_-"/>
    <numFmt numFmtId="165" formatCode="#,##0.00000"/>
    <numFmt numFmtId="166" formatCode="#,##0.0000"/>
    <numFmt numFmtId="167" formatCode="#,##0.000"/>
    <numFmt numFmtId="168" formatCode="#,##0&quot; Sk&quot;;[Red]&quot;-&quot;#,##0&quot; Sk&quot;"/>
    <numFmt numFmtId="169" formatCode="#,##0.0"/>
    <numFmt numFmtId="170" formatCode="0.000"/>
  </numFmts>
  <fonts count="14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indexed="9"/>
      <name val="Arial Narrow"/>
      <charset val="238"/>
    </font>
    <font>
      <b/>
      <sz val="8"/>
      <color indexed="9"/>
      <name val="Arial Narrow"/>
      <charset val="238"/>
    </font>
    <font>
      <sz val="8"/>
      <color indexed="12"/>
      <name val="Arial Narrow"/>
      <charset val="238"/>
    </font>
    <font>
      <sz val="7.5"/>
      <color rgb="FFFFFFFF"/>
      <name val="Arial Narrow"/>
      <charset val="238"/>
    </font>
    <font>
      <sz val="11"/>
      <color theme="1"/>
      <name val="Calibri"/>
      <scheme val="minor"/>
    </font>
    <font>
      <sz val="10"/>
      <name val="Arial CE"/>
      <charset val="238"/>
    </font>
    <font>
      <b/>
      <sz val="7"/>
      <name val="Letter Gothic CE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3">
    <xf numFmtId="0" fontId="0" fillId="0" borderId="0"/>
    <xf numFmtId="0" fontId="9" fillId="0" borderId="0"/>
    <xf numFmtId="0" fontId="10" fillId="0" borderId="9" applyFont="0" applyFill="0" applyBorder="0">
      <alignment vertical="center"/>
    </xf>
    <xf numFmtId="164" fontId="9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168" fontId="10" fillId="0" borderId="9"/>
    <xf numFmtId="0" fontId="8" fillId="3" borderId="0" applyNumberFormat="0" applyBorder="0" applyAlignment="0" applyProtection="0">
      <alignment vertical="center"/>
    </xf>
    <xf numFmtId="0" fontId="10" fillId="0" borderId="9" applyFont="0" applyFill="0"/>
    <xf numFmtId="0" fontId="10" fillId="0" borderId="9">
      <alignment vertical="center"/>
    </xf>
    <xf numFmtId="0" fontId="9" fillId="0" borderId="0"/>
    <xf numFmtId="0" fontId="9" fillId="0" borderId="0"/>
    <xf numFmtId="0" fontId="10" fillId="0" borderId="1" applyBorder="0">
      <alignment vertical="center"/>
    </xf>
    <xf numFmtId="0" fontId="10" fillId="0" borderId="1">
      <alignment vertical="center"/>
    </xf>
  </cellStyleXfs>
  <cellXfs count="78">
    <xf numFmtId="0" fontId="0" fillId="0" borderId="0" xfId="0"/>
    <xf numFmtId="0" fontId="11" fillId="0" borderId="0" xfId="0" applyFont="1" applyAlignment="1" applyProtection="1">
      <alignment horizontal="right"/>
      <protection locked="0"/>
    </xf>
    <xf numFmtId="167" fontId="12" fillId="0" borderId="0" xfId="0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49" fontId="11" fillId="0" borderId="0" xfId="0" applyNumberFormat="1" applyFont="1" applyAlignment="1" applyProtection="1">
      <alignment horizontal="right" vertical="top" wrapText="1"/>
    </xf>
    <xf numFmtId="0" fontId="11" fillId="0" borderId="0" xfId="0" applyFont="1" applyProtection="1"/>
    <xf numFmtId="49" fontId="4" fillId="0" borderId="0" xfId="1" applyNumberFormat="1" applyFont="1"/>
    <xf numFmtId="165" fontId="12" fillId="0" borderId="0" xfId="0" applyNumberFormat="1" applyFont="1" applyAlignment="1" applyProtection="1">
      <alignment vertical="top"/>
    </xf>
    <xf numFmtId="170" fontId="12" fillId="0" borderId="0" xfId="0" applyNumberFormat="1" applyFont="1" applyAlignment="1" applyProtection="1">
      <alignment vertical="top"/>
    </xf>
    <xf numFmtId="4" fontId="12" fillId="0" borderId="0" xfId="0" applyNumberFormat="1" applyFont="1" applyAlignment="1" applyProtection="1">
      <alignment vertical="top"/>
    </xf>
    <xf numFmtId="0" fontId="12" fillId="0" borderId="0" xfId="0" applyFont="1" applyAlignment="1" applyProtection="1">
      <alignment horizontal="center" vertical="top"/>
    </xf>
    <xf numFmtId="49" fontId="12" fillId="0" borderId="0" xfId="0" applyNumberFormat="1" applyFont="1" applyAlignment="1" applyProtection="1">
      <alignment horizontal="left" vertical="top" wrapText="1"/>
    </xf>
    <xf numFmtId="49" fontId="11" fillId="0" borderId="0" xfId="0" applyNumberFormat="1" applyFont="1" applyAlignment="1" applyProtection="1">
      <alignment horizontal="left" vertical="top" wrapText="1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5" fontId="1" fillId="0" borderId="0" xfId="0" applyNumberFormat="1" applyFont="1" applyProtection="1"/>
    <xf numFmtId="167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4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70" fontId="1" fillId="0" borderId="0" xfId="0" applyNumberFormat="1" applyFont="1" applyAlignment="1" applyProtection="1">
      <alignment vertical="top"/>
    </xf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Continuous"/>
    </xf>
    <xf numFmtId="0" fontId="1" fillId="0" borderId="7" xfId="0" applyFont="1" applyBorder="1" applyAlignment="1" applyProtection="1">
      <alignment horizontal="centerContinuous"/>
    </xf>
    <xf numFmtId="0" fontId="1" fillId="0" borderId="8" xfId="0" applyFont="1" applyBorder="1" applyAlignment="1" applyProtection="1">
      <alignment horizontal="centerContinuous"/>
    </xf>
    <xf numFmtId="0" fontId="1" fillId="0" borderId="4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5" xfId="0" applyNumberFormat="1" applyFont="1" applyBorder="1" applyAlignment="1" applyProtection="1">
      <alignment horizontal="center"/>
    </xf>
    <xf numFmtId="0" fontId="1" fillId="0" borderId="2" xfId="0" applyNumberFormat="1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NumberFormat="1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167" fontId="1" fillId="0" borderId="3" xfId="0" applyNumberFormat="1" applyFont="1" applyBorder="1" applyProtection="1"/>
    <xf numFmtId="0" fontId="1" fillId="0" borderId="3" xfId="0" applyFont="1" applyBorder="1" applyProtection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49" fontId="13" fillId="0" borderId="0" xfId="0" applyNumberFormat="1" applyFont="1" applyAlignment="1" applyProtection="1">
      <alignment horizontal="left" vertical="top" wrapText="1"/>
    </xf>
  </cellXfs>
  <cellStyles count="13">
    <cellStyle name="1 000 Sk" xfId="8" xr:uid="{00000000-0005-0000-0000-000000000000}"/>
    <cellStyle name="1 000,-  Sk" xfId="2" xr:uid="{00000000-0005-0000-0000-000001000000}"/>
    <cellStyle name="1 000,- Kč" xfId="5" xr:uid="{00000000-0005-0000-0000-000002000000}"/>
    <cellStyle name="1 000,- Sk" xfId="7" xr:uid="{00000000-0005-0000-0000-000003000000}"/>
    <cellStyle name="1000 Sk_fakturuj99" xfId="3" xr:uid="{00000000-0005-0000-0000-000004000000}"/>
    <cellStyle name="20 % – Zvýraznění3" xfId="4" xr:uid="{00000000-0005-0000-0000-000005000000}"/>
    <cellStyle name="40 % – Zvýraznění5" xfId="6" xr:uid="{00000000-0005-0000-0000-000006000000}"/>
    <cellStyle name="data" xfId="9" xr:uid="{00000000-0005-0000-0000-000007000000}"/>
    <cellStyle name="Normálna" xfId="0" builtinId="0"/>
    <cellStyle name="normálne_fakturuj99" xfId="10" xr:uid="{00000000-0005-0000-0000-000008000000}"/>
    <cellStyle name="normálne_KLs" xfId="1" xr:uid="{00000000-0005-0000-0000-000009000000}"/>
    <cellStyle name="TEXT" xfId="11" xr:uid="{00000000-0005-0000-0000-00000B000000}"/>
    <cellStyle name="TEXT1" xfId="12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1"/>
  <sheetViews>
    <sheetView showGridLines="0" tabSelected="1" workbookViewId="0">
      <selection activeCell="D33" sqref="D33"/>
    </sheetView>
  </sheetViews>
  <sheetFormatPr defaultColWidth="9.140625" defaultRowHeight="12.75"/>
  <cols>
    <col min="1" max="1" width="4" style="37" customWidth="1"/>
    <col min="2" max="2" width="3.7109375" style="38" customWidth="1"/>
    <col min="3" max="3" width="8" style="39" customWidth="1"/>
    <col min="4" max="4" width="43.85546875" style="40" customWidth="1"/>
    <col min="5" max="5" width="10.7109375" style="41" customWidth="1"/>
    <col min="6" max="6" width="5.28515625" style="42" customWidth="1"/>
    <col min="7" max="7" width="8.7109375" style="43" customWidth="1"/>
    <col min="8" max="9" width="9.7109375" style="43" hidden="1" customWidth="1"/>
    <col min="10" max="10" width="9.7109375" style="43" customWidth="1"/>
    <col min="11" max="11" width="7.42578125" style="44" hidden="1" customWidth="1"/>
    <col min="12" max="12" width="8.28515625" style="44" hidden="1" customWidth="1"/>
    <col min="13" max="13" width="9.140625" style="41" hidden="1" customWidth="1"/>
    <col min="14" max="14" width="7" style="41" hidden="1" customWidth="1"/>
    <col min="15" max="15" width="3.5703125" style="42" customWidth="1"/>
    <col min="16" max="16" width="12.7109375" style="42" hidden="1" customWidth="1"/>
    <col min="17" max="19" width="13.28515625" style="41" hidden="1" customWidth="1"/>
    <col min="20" max="20" width="10.5703125" style="45" hidden="1" customWidth="1"/>
    <col min="21" max="21" width="10.28515625" style="45" hidden="1" customWidth="1"/>
    <col min="22" max="22" width="5.7109375" style="45" hidden="1" customWidth="1"/>
    <col min="23" max="23" width="9.140625" style="46" hidden="1" customWidth="1"/>
    <col min="24" max="25" width="5.7109375" style="42" hidden="1" customWidth="1"/>
    <col min="26" max="26" width="7.5703125" style="42" hidden="1" customWidth="1"/>
    <col min="27" max="27" width="24.85546875" style="42" hidden="1" customWidth="1"/>
    <col min="28" max="28" width="4.28515625" style="42" hidden="1" customWidth="1"/>
    <col min="29" max="29" width="8.28515625" style="42" hidden="1" customWidth="1"/>
    <col min="30" max="30" width="8.7109375" style="42" hidden="1" customWidth="1"/>
    <col min="31" max="34" width="9.140625" style="42" hidden="1" customWidth="1"/>
    <col min="35" max="35" width="9.140625" style="16"/>
    <col min="36" max="37" width="0" style="16" hidden="1" customWidth="1"/>
    <col min="38" max="16384" width="9.140625" style="16"/>
  </cols>
  <sheetData>
    <row r="1" spans="1:37" ht="24">
      <c r="A1" s="20" t="s">
        <v>2</v>
      </c>
      <c r="B1" s="16"/>
      <c r="C1" s="16"/>
      <c r="D1" s="16"/>
      <c r="E1" s="20" t="s">
        <v>73</v>
      </c>
      <c r="F1" s="16"/>
      <c r="G1" s="17"/>
      <c r="H1" s="16"/>
      <c r="I1" s="16"/>
      <c r="J1" s="17"/>
      <c r="K1" s="18"/>
      <c r="L1" s="16"/>
      <c r="M1" s="16"/>
      <c r="N1" s="16"/>
      <c r="O1" s="16"/>
      <c r="P1" s="16"/>
      <c r="Q1" s="19"/>
      <c r="R1" s="19"/>
      <c r="S1" s="19"/>
      <c r="T1" s="16"/>
      <c r="U1" s="16"/>
      <c r="V1" s="16"/>
      <c r="W1" s="16"/>
      <c r="X1" s="16"/>
      <c r="Y1" s="16"/>
      <c r="Z1" s="13" t="s">
        <v>4</v>
      </c>
      <c r="AA1" s="6" t="s">
        <v>5</v>
      </c>
      <c r="AB1" s="13" t="s">
        <v>6</v>
      </c>
      <c r="AC1" s="13" t="s">
        <v>7</v>
      </c>
      <c r="AD1" s="13" t="s">
        <v>8</v>
      </c>
      <c r="AE1" s="67" t="s">
        <v>9</v>
      </c>
      <c r="AF1" s="68" t="s">
        <v>10</v>
      </c>
      <c r="AG1" s="16"/>
      <c r="AH1" s="16"/>
    </row>
    <row r="2" spans="1:37">
      <c r="A2" s="20" t="s">
        <v>11</v>
      </c>
      <c r="B2" s="16"/>
      <c r="C2" s="16"/>
      <c r="D2" s="16"/>
      <c r="E2" s="20" t="s">
        <v>74</v>
      </c>
      <c r="F2" s="16"/>
      <c r="G2" s="17"/>
      <c r="H2" s="47"/>
      <c r="I2" s="16"/>
      <c r="J2" s="17"/>
      <c r="K2" s="18"/>
      <c r="L2" s="16"/>
      <c r="M2" s="16"/>
      <c r="N2" s="16"/>
      <c r="O2" s="16"/>
      <c r="P2" s="16"/>
      <c r="Q2" s="19"/>
      <c r="R2" s="19"/>
      <c r="S2" s="19"/>
      <c r="T2" s="16"/>
      <c r="U2" s="16"/>
      <c r="V2" s="16"/>
      <c r="W2" s="16"/>
      <c r="X2" s="16"/>
      <c r="Y2" s="16"/>
      <c r="Z2" s="13" t="s">
        <v>12</v>
      </c>
      <c r="AA2" s="14" t="s">
        <v>13</v>
      </c>
      <c r="AB2" s="14" t="s">
        <v>14</v>
      </c>
      <c r="AC2" s="14"/>
      <c r="AD2" s="15"/>
      <c r="AE2" s="67">
        <v>1</v>
      </c>
      <c r="AF2" s="69">
        <v>123.5</v>
      </c>
      <c r="AG2" s="16"/>
      <c r="AH2" s="16"/>
    </row>
    <row r="3" spans="1:37">
      <c r="A3" s="20" t="s">
        <v>15</v>
      </c>
      <c r="B3" s="16"/>
      <c r="C3" s="16"/>
      <c r="D3" s="16"/>
      <c r="E3" s="5" t="s">
        <v>208</v>
      </c>
      <c r="F3" s="16"/>
      <c r="G3" s="17"/>
      <c r="H3" s="16"/>
      <c r="I3" s="16"/>
      <c r="J3" s="17"/>
      <c r="K3" s="18"/>
      <c r="L3" s="16"/>
      <c r="M3" s="16"/>
      <c r="N3" s="16"/>
      <c r="O3" s="16"/>
      <c r="P3" s="16"/>
      <c r="Q3" s="19"/>
      <c r="R3" s="19"/>
      <c r="S3" s="19"/>
      <c r="T3" s="16"/>
      <c r="U3" s="16"/>
      <c r="V3" s="16"/>
      <c r="W3" s="16"/>
      <c r="X3" s="16"/>
      <c r="Y3" s="16"/>
      <c r="Z3" s="13" t="s">
        <v>16</v>
      </c>
      <c r="AA3" s="14" t="s">
        <v>17</v>
      </c>
      <c r="AB3" s="14" t="s">
        <v>14</v>
      </c>
      <c r="AC3" s="14" t="s">
        <v>18</v>
      </c>
      <c r="AD3" s="15" t="s">
        <v>19</v>
      </c>
      <c r="AE3" s="67">
        <v>2</v>
      </c>
      <c r="AF3" s="70">
        <v>123.46</v>
      </c>
      <c r="AG3" s="16"/>
      <c r="AH3" s="16"/>
    </row>
    <row r="4" spans="1:3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9"/>
      <c r="R4" s="19"/>
      <c r="S4" s="19"/>
      <c r="T4" s="16"/>
      <c r="U4" s="16"/>
      <c r="V4" s="16"/>
      <c r="W4" s="16"/>
      <c r="X4" s="16"/>
      <c r="Y4" s="16"/>
      <c r="Z4" s="13" t="s">
        <v>20</v>
      </c>
      <c r="AA4" s="14" t="s">
        <v>21</v>
      </c>
      <c r="AB4" s="14" t="s">
        <v>14</v>
      </c>
      <c r="AC4" s="14"/>
      <c r="AD4" s="15"/>
      <c r="AE4" s="67">
        <v>3</v>
      </c>
      <c r="AF4" s="71">
        <v>123.45699999999999</v>
      </c>
      <c r="AG4" s="16"/>
      <c r="AH4" s="16"/>
    </row>
    <row r="5" spans="1:37">
      <c r="A5" s="20" t="s">
        <v>209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9"/>
      <c r="R5" s="19"/>
      <c r="S5" s="19"/>
      <c r="T5" s="16"/>
      <c r="U5" s="16"/>
      <c r="V5" s="16"/>
      <c r="W5" s="16"/>
      <c r="X5" s="16"/>
      <c r="Y5" s="16"/>
      <c r="Z5" s="13" t="s">
        <v>22</v>
      </c>
      <c r="AA5" s="14" t="s">
        <v>17</v>
      </c>
      <c r="AB5" s="14" t="s">
        <v>14</v>
      </c>
      <c r="AC5" s="14" t="s">
        <v>18</v>
      </c>
      <c r="AD5" s="15" t="s">
        <v>19</v>
      </c>
      <c r="AE5" s="67">
        <v>4</v>
      </c>
      <c r="AF5" s="72">
        <v>123.4567</v>
      </c>
      <c r="AG5" s="16"/>
      <c r="AH5" s="16"/>
    </row>
    <row r="6" spans="1:37">
      <c r="A6" s="20" t="s">
        <v>210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9"/>
      <c r="R6" s="19"/>
      <c r="S6" s="19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67" t="s">
        <v>23</v>
      </c>
      <c r="AF6" s="70">
        <v>123.46</v>
      </c>
      <c r="AG6" s="16"/>
      <c r="AH6" s="16"/>
    </row>
    <row r="7" spans="1:37">
      <c r="A7" s="2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9"/>
      <c r="R7" s="19"/>
      <c r="S7" s="19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pans="1:37" ht="13.5">
      <c r="A8" s="16" t="s">
        <v>75</v>
      </c>
      <c r="B8" s="48"/>
      <c r="C8" s="49"/>
      <c r="D8" s="21" t="str">
        <f>CONCATENATE(AA2," ",AB2," ",AC2," ",AD2)</f>
        <v xml:space="preserve">Prehľad rozpočtových nákladov v EUR  </v>
      </c>
      <c r="E8" s="19"/>
      <c r="F8" s="16"/>
      <c r="G8" s="17"/>
      <c r="H8" s="17"/>
      <c r="I8" s="17"/>
      <c r="J8" s="17"/>
      <c r="K8" s="18"/>
      <c r="L8" s="18"/>
      <c r="M8" s="19"/>
      <c r="N8" s="19"/>
      <c r="O8" s="16"/>
      <c r="P8" s="16"/>
      <c r="Q8" s="19"/>
      <c r="R8" s="19"/>
      <c r="S8" s="19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</row>
    <row r="9" spans="1:37">
      <c r="A9" s="22" t="s">
        <v>24</v>
      </c>
      <c r="B9" s="22" t="s">
        <v>25</v>
      </c>
      <c r="C9" s="22" t="s">
        <v>26</v>
      </c>
      <c r="D9" s="22" t="s">
        <v>27</v>
      </c>
      <c r="E9" s="22" t="s">
        <v>28</v>
      </c>
      <c r="F9" s="22" t="s">
        <v>29</v>
      </c>
      <c r="G9" s="22" t="s">
        <v>30</v>
      </c>
      <c r="H9" s="22" t="s">
        <v>31</v>
      </c>
      <c r="I9" s="22" t="s">
        <v>32</v>
      </c>
      <c r="J9" s="22" t="s">
        <v>33</v>
      </c>
      <c r="K9" s="51" t="s">
        <v>34</v>
      </c>
      <c r="L9" s="52"/>
      <c r="M9" s="53" t="s">
        <v>35</v>
      </c>
      <c r="N9" s="52"/>
      <c r="O9" s="22" t="s">
        <v>1</v>
      </c>
      <c r="P9" s="54" t="s">
        <v>36</v>
      </c>
      <c r="Q9" s="57" t="s">
        <v>28</v>
      </c>
      <c r="R9" s="57" t="s">
        <v>28</v>
      </c>
      <c r="S9" s="54" t="s">
        <v>28</v>
      </c>
      <c r="T9" s="58" t="s">
        <v>37</v>
      </c>
      <c r="U9" s="59" t="s">
        <v>38</v>
      </c>
      <c r="V9" s="60" t="s">
        <v>39</v>
      </c>
      <c r="W9" s="22" t="s">
        <v>40</v>
      </c>
      <c r="X9" s="22" t="s">
        <v>41</v>
      </c>
      <c r="Y9" s="22" t="s">
        <v>42</v>
      </c>
      <c r="Z9" s="73" t="s">
        <v>43</v>
      </c>
      <c r="AA9" s="73" t="s">
        <v>44</v>
      </c>
      <c r="AB9" s="22" t="s">
        <v>39</v>
      </c>
      <c r="AC9" s="22" t="s">
        <v>45</v>
      </c>
      <c r="AD9" s="22" t="s">
        <v>46</v>
      </c>
      <c r="AE9" s="74" t="s">
        <v>47</v>
      </c>
      <c r="AF9" s="74" t="s">
        <v>48</v>
      </c>
      <c r="AG9" s="74" t="s">
        <v>28</v>
      </c>
      <c r="AH9" s="74" t="s">
        <v>49</v>
      </c>
      <c r="AJ9" s="16" t="s">
        <v>76</v>
      </c>
      <c r="AK9" s="16" t="s">
        <v>78</v>
      </c>
    </row>
    <row r="10" spans="1:37">
      <c r="A10" s="23" t="s">
        <v>50</v>
      </c>
      <c r="B10" s="23" t="s">
        <v>51</v>
      </c>
      <c r="C10" s="50"/>
      <c r="D10" s="23" t="s">
        <v>52</v>
      </c>
      <c r="E10" s="23" t="s">
        <v>53</v>
      </c>
      <c r="F10" s="23" t="s">
        <v>54</v>
      </c>
      <c r="G10" s="23" t="s">
        <v>55</v>
      </c>
      <c r="H10" s="23" t="s">
        <v>56</v>
      </c>
      <c r="I10" s="23" t="s">
        <v>57</v>
      </c>
      <c r="J10" s="23"/>
      <c r="K10" s="23" t="s">
        <v>30</v>
      </c>
      <c r="L10" s="23" t="s">
        <v>33</v>
      </c>
      <c r="M10" s="55" t="s">
        <v>30</v>
      </c>
      <c r="N10" s="23" t="s">
        <v>33</v>
      </c>
      <c r="O10" s="23" t="s">
        <v>58</v>
      </c>
      <c r="P10" s="56"/>
      <c r="Q10" s="61" t="s">
        <v>59</v>
      </c>
      <c r="R10" s="61" t="s">
        <v>60</v>
      </c>
      <c r="S10" s="56" t="s">
        <v>61</v>
      </c>
      <c r="T10" s="62" t="s">
        <v>62</v>
      </c>
      <c r="U10" s="63" t="s">
        <v>63</v>
      </c>
      <c r="V10" s="64" t="s">
        <v>64</v>
      </c>
      <c r="W10" s="65"/>
      <c r="X10" s="66"/>
      <c r="Y10" s="66"/>
      <c r="Z10" s="75" t="s">
        <v>65</v>
      </c>
      <c r="AA10" s="75" t="s">
        <v>50</v>
      </c>
      <c r="AB10" s="23" t="s">
        <v>66</v>
      </c>
      <c r="AC10" s="66"/>
      <c r="AD10" s="66"/>
      <c r="AE10" s="76"/>
      <c r="AF10" s="76"/>
      <c r="AG10" s="76"/>
      <c r="AH10" s="76"/>
      <c r="AJ10" s="16" t="s">
        <v>77</v>
      </c>
      <c r="AK10" s="16" t="s">
        <v>79</v>
      </c>
    </row>
    <row r="12" spans="1:37">
      <c r="D12" s="12" t="s">
        <v>80</v>
      </c>
    </row>
    <row r="13" spans="1:37">
      <c r="D13" s="12" t="s">
        <v>81</v>
      </c>
    </row>
    <row r="14" spans="1:37">
      <c r="A14" s="37">
        <v>1</v>
      </c>
      <c r="B14" s="38" t="s">
        <v>82</v>
      </c>
      <c r="C14" s="39" t="s">
        <v>83</v>
      </c>
      <c r="D14" s="40" t="s">
        <v>84</v>
      </c>
      <c r="E14" s="41">
        <v>18.172000000000001</v>
      </c>
      <c r="F14" s="42" t="s">
        <v>85</v>
      </c>
      <c r="P14" s="42" t="s">
        <v>86</v>
      </c>
      <c r="V14" s="45" t="s">
        <v>72</v>
      </c>
      <c r="X14" s="39" t="s">
        <v>87</v>
      </c>
      <c r="Y14" s="39" t="s">
        <v>83</v>
      </c>
      <c r="Z14" s="42" t="s">
        <v>88</v>
      </c>
      <c r="AJ14" s="16" t="s">
        <v>89</v>
      </c>
      <c r="AK14" s="16" t="s">
        <v>90</v>
      </c>
    </row>
    <row r="15" spans="1:37">
      <c r="D15" s="11" t="s">
        <v>91</v>
      </c>
      <c r="E15" s="2"/>
      <c r="F15" s="3"/>
      <c r="G15" s="9"/>
      <c r="H15" s="9"/>
      <c r="I15" s="9"/>
      <c r="J15" s="9"/>
      <c r="K15" s="7"/>
      <c r="L15" s="7"/>
      <c r="M15" s="2"/>
      <c r="N15" s="2"/>
      <c r="O15" s="3"/>
      <c r="P15" s="3"/>
      <c r="Q15" s="2"/>
      <c r="R15" s="2"/>
      <c r="S15" s="2"/>
      <c r="T15" s="10"/>
      <c r="U15" s="10"/>
      <c r="V15" s="10" t="s">
        <v>0</v>
      </c>
      <c r="W15" s="8"/>
      <c r="X15" s="3"/>
    </row>
    <row r="16" spans="1:37">
      <c r="D16" s="11" t="s">
        <v>92</v>
      </c>
      <c r="E16" s="2"/>
      <c r="F16" s="3"/>
      <c r="G16" s="9"/>
      <c r="H16" s="9"/>
      <c r="I16" s="9"/>
      <c r="J16" s="9"/>
      <c r="K16" s="7"/>
      <c r="L16" s="7"/>
      <c r="M16" s="2"/>
      <c r="N16" s="2"/>
      <c r="O16" s="3"/>
      <c r="P16" s="3"/>
      <c r="Q16" s="2"/>
      <c r="R16" s="2"/>
      <c r="S16" s="2"/>
      <c r="T16" s="10"/>
      <c r="U16" s="10"/>
      <c r="V16" s="10" t="s">
        <v>0</v>
      </c>
      <c r="W16" s="8"/>
      <c r="X16" s="3"/>
    </row>
    <row r="17" spans="1:37">
      <c r="A17" s="37">
        <v>2</v>
      </c>
      <c r="B17" s="38" t="s">
        <v>93</v>
      </c>
      <c r="C17" s="39" t="s">
        <v>94</v>
      </c>
      <c r="D17" s="40" t="s">
        <v>95</v>
      </c>
      <c r="E17" s="41">
        <v>18.172000000000001</v>
      </c>
      <c r="F17" s="42" t="s">
        <v>85</v>
      </c>
      <c r="P17" s="42" t="s">
        <v>86</v>
      </c>
      <c r="V17" s="45" t="s">
        <v>72</v>
      </c>
      <c r="X17" s="39" t="s">
        <v>96</v>
      </c>
      <c r="Y17" s="39" t="s">
        <v>94</v>
      </c>
      <c r="Z17" s="42" t="s">
        <v>88</v>
      </c>
      <c r="AJ17" s="16" t="s">
        <v>89</v>
      </c>
      <c r="AK17" s="16" t="s">
        <v>90</v>
      </c>
    </row>
    <row r="18" spans="1:37">
      <c r="A18" s="37">
        <v>3</v>
      </c>
      <c r="B18" s="38" t="s">
        <v>93</v>
      </c>
      <c r="C18" s="39" t="s">
        <v>97</v>
      </c>
      <c r="D18" s="40" t="s">
        <v>98</v>
      </c>
      <c r="E18" s="41">
        <v>200</v>
      </c>
      <c r="F18" s="42" t="s">
        <v>99</v>
      </c>
      <c r="P18" s="42" t="s">
        <v>86</v>
      </c>
      <c r="V18" s="45" t="s">
        <v>72</v>
      </c>
      <c r="X18" s="39" t="s">
        <v>100</v>
      </c>
      <c r="Y18" s="39" t="s">
        <v>97</v>
      </c>
      <c r="Z18" s="42" t="s">
        <v>88</v>
      </c>
      <c r="AJ18" s="16" t="s">
        <v>89</v>
      </c>
      <c r="AK18" s="16" t="s">
        <v>90</v>
      </c>
    </row>
    <row r="19" spans="1:37">
      <c r="D19" s="11" t="s">
        <v>101</v>
      </c>
      <c r="E19" s="2"/>
      <c r="F19" s="3"/>
      <c r="G19" s="9"/>
      <c r="H19" s="9"/>
      <c r="I19" s="9"/>
      <c r="J19" s="9"/>
      <c r="K19" s="7"/>
      <c r="L19" s="7"/>
      <c r="M19" s="2"/>
      <c r="N19" s="2"/>
      <c r="O19" s="3"/>
      <c r="P19" s="3"/>
      <c r="Q19" s="2"/>
      <c r="R19" s="2"/>
      <c r="S19" s="2"/>
      <c r="T19" s="10"/>
      <c r="U19" s="10"/>
      <c r="V19" s="10" t="s">
        <v>0</v>
      </c>
      <c r="W19" s="8"/>
      <c r="X19" s="3"/>
    </row>
    <row r="20" spans="1:37">
      <c r="D20" s="4" t="s">
        <v>102</v>
      </c>
      <c r="E20" s="43"/>
    </row>
    <row r="21" spans="1:37">
      <c r="D21" s="12" t="s">
        <v>103</v>
      </c>
    </row>
    <row r="22" spans="1:37">
      <c r="A22" s="37">
        <v>4</v>
      </c>
      <c r="B22" s="38" t="s">
        <v>104</v>
      </c>
      <c r="C22" s="39" t="s">
        <v>105</v>
      </c>
      <c r="D22" s="40" t="s">
        <v>106</v>
      </c>
      <c r="E22" s="41">
        <v>21.6</v>
      </c>
      <c r="F22" s="42" t="s">
        <v>85</v>
      </c>
      <c r="P22" s="42" t="s">
        <v>107</v>
      </c>
      <c r="V22" s="45" t="s">
        <v>72</v>
      </c>
      <c r="X22" s="39" t="s">
        <v>108</v>
      </c>
      <c r="Y22" s="39" t="s">
        <v>105</v>
      </c>
      <c r="Z22" s="42" t="s">
        <v>109</v>
      </c>
      <c r="AJ22" s="16" t="s">
        <v>89</v>
      </c>
      <c r="AK22" s="16" t="s">
        <v>90</v>
      </c>
    </row>
    <row r="23" spans="1:37">
      <c r="D23" s="11" t="s">
        <v>110</v>
      </c>
      <c r="E23" s="2"/>
      <c r="F23" s="3"/>
      <c r="G23" s="9"/>
      <c r="H23" s="9"/>
      <c r="I23" s="9"/>
      <c r="J23" s="9"/>
      <c r="K23" s="7"/>
      <c r="L23" s="7"/>
      <c r="M23" s="2"/>
      <c r="N23" s="2"/>
      <c r="O23" s="3"/>
      <c r="P23" s="3"/>
      <c r="Q23" s="2"/>
      <c r="R23" s="2"/>
      <c r="S23" s="2"/>
      <c r="T23" s="10"/>
      <c r="U23" s="10"/>
      <c r="V23" s="10" t="s">
        <v>0</v>
      </c>
      <c r="W23" s="8"/>
      <c r="X23" s="3"/>
    </row>
    <row r="24" spans="1:37">
      <c r="D24" s="11" t="s">
        <v>111</v>
      </c>
      <c r="E24" s="2"/>
      <c r="F24" s="3"/>
      <c r="G24" s="9"/>
      <c r="H24" s="9"/>
      <c r="I24" s="9"/>
      <c r="J24" s="9"/>
      <c r="K24" s="7"/>
      <c r="L24" s="7"/>
      <c r="M24" s="2"/>
      <c r="N24" s="2"/>
      <c r="O24" s="3"/>
      <c r="P24" s="3"/>
      <c r="Q24" s="2"/>
      <c r="R24" s="2"/>
      <c r="S24" s="2"/>
      <c r="T24" s="10"/>
      <c r="U24" s="10"/>
      <c r="V24" s="10" t="s">
        <v>0</v>
      </c>
      <c r="W24" s="8"/>
      <c r="X24" s="3"/>
    </row>
    <row r="25" spans="1:37">
      <c r="A25" s="37">
        <v>5</v>
      </c>
      <c r="B25" s="38" t="s">
        <v>104</v>
      </c>
      <c r="C25" s="39" t="s">
        <v>112</v>
      </c>
      <c r="D25" s="40" t="s">
        <v>113</v>
      </c>
      <c r="E25" s="41">
        <v>17.440000000000001</v>
      </c>
      <c r="F25" s="42" t="s">
        <v>99</v>
      </c>
      <c r="P25" s="42" t="s">
        <v>107</v>
      </c>
      <c r="V25" s="45" t="s">
        <v>72</v>
      </c>
      <c r="X25" s="39" t="s">
        <v>114</v>
      </c>
      <c r="Y25" s="39" t="s">
        <v>112</v>
      </c>
      <c r="Z25" s="42" t="s">
        <v>115</v>
      </c>
      <c r="AJ25" s="16" t="s">
        <v>89</v>
      </c>
      <c r="AK25" s="16" t="s">
        <v>90</v>
      </c>
    </row>
    <row r="26" spans="1:37">
      <c r="D26" s="11" t="s">
        <v>116</v>
      </c>
      <c r="E26" s="2"/>
      <c r="F26" s="3"/>
      <c r="G26" s="9"/>
      <c r="H26" s="9"/>
      <c r="I26" s="9"/>
      <c r="J26" s="9"/>
      <c r="K26" s="7"/>
      <c r="L26" s="7"/>
      <c r="M26" s="2"/>
      <c r="N26" s="2"/>
      <c r="O26" s="3"/>
      <c r="P26" s="3"/>
      <c r="Q26" s="2"/>
      <c r="R26" s="2"/>
      <c r="S26" s="2"/>
      <c r="T26" s="10"/>
      <c r="U26" s="10"/>
      <c r="V26" s="10" t="s">
        <v>0</v>
      </c>
      <c r="W26" s="8"/>
      <c r="X26" s="3"/>
    </row>
    <row r="27" spans="1:37">
      <c r="A27" s="37">
        <v>6</v>
      </c>
      <c r="B27" s="38" t="s">
        <v>104</v>
      </c>
      <c r="C27" s="39" t="s">
        <v>117</v>
      </c>
      <c r="D27" s="40" t="s">
        <v>118</v>
      </c>
      <c r="E27" s="41">
        <v>17.440000000000001</v>
      </c>
      <c r="F27" s="42" t="s">
        <v>99</v>
      </c>
      <c r="P27" s="42" t="s">
        <v>107</v>
      </c>
      <c r="V27" s="45" t="s">
        <v>72</v>
      </c>
      <c r="X27" s="39" t="s">
        <v>119</v>
      </c>
      <c r="Y27" s="39" t="s">
        <v>117</v>
      </c>
      <c r="Z27" s="42" t="s">
        <v>115</v>
      </c>
      <c r="AJ27" s="16" t="s">
        <v>89</v>
      </c>
      <c r="AK27" s="16" t="s">
        <v>90</v>
      </c>
    </row>
    <row r="28" spans="1:37">
      <c r="A28" s="37">
        <v>7</v>
      </c>
      <c r="B28" s="38" t="s">
        <v>120</v>
      </c>
      <c r="C28" s="39" t="s">
        <v>121</v>
      </c>
      <c r="D28" s="40" t="s">
        <v>122</v>
      </c>
      <c r="E28" s="41">
        <v>26</v>
      </c>
      <c r="F28" s="42" t="s">
        <v>123</v>
      </c>
      <c r="P28" s="42" t="s">
        <v>107</v>
      </c>
      <c r="V28" s="45" t="s">
        <v>72</v>
      </c>
      <c r="X28" s="39" t="s">
        <v>124</v>
      </c>
      <c r="Y28" s="39" t="s">
        <v>121</v>
      </c>
      <c r="Z28" s="42" t="s">
        <v>115</v>
      </c>
      <c r="AJ28" s="16" t="s">
        <v>89</v>
      </c>
      <c r="AK28" s="16" t="s">
        <v>90</v>
      </c>
    </row>
    <row r="29" spans="1:37">
      <c r="D29" s="4" t="s">
        <v>126</v>
      </c>
      <c r="E29" s="43"/>
    </row>
    <row r="30" spans="1:37">
      <c r="D30" s="12" t="s">
        <v>127</v>
      </c>
    </row>
    <row r="31" spans="1:37">
      <c r="A31" s="37">
        <v>8</v>
      </c>
      <c r="B31" s="38" t="s">
        <v>120</v>
      </c>
      <c r="C31" s="39" t="s">
        <v>128</v>
      </c>
      <c r="D31" s="40" t="s">
        <v>211</v>
      </c>
      <c r="E31" s="41">
        <v>26</v>
      </c>
      <c r="F31" s="42" t="s">
        <v>123</v>
      </c>
      <c r="P31" s="42" t="s">
        <v>129</v>
      </c>
      <c r="V31" s="45" t="s">
        <v>72</v>
      </c>
      <c r="X31" s="39" t="s">
        <v>130</v>
      </c>
      <c r="Y31" s="39" t="s">
        <v>128</v>
      </c>
      <c r="Z31" s="42" t="s">
        <v>131</v>
      </c>
      <c r="AJ31" s="16" t="s">
        <v>89</v>
      </c>
      <c r="AK31" s="16" t="s">
        <v>90</v>
      </c>
    </row>
    <row r="32" spans="1:37">
      <c r="A32" s="37">
        <v>9</v>
      </c>
      <c r="B32" s="38" t="s">
        <v>132</v>
      </c>
      <c r="C32" s="39" t="s">
        <v>133</v>
      </c>
      <c r="D32" s="40" t="s">
        <v>212</v>
      </c>
      <c r="E32" s="41">
        <v>26</v>
      </c>
      <c r="F32" s="42" t="s">
        <v>123</v>
      </c>
      <c r="P32" s="42" t="s">
        <v>129</v>
      </c>
      <c r="V32" s="45" t="s">
        <v>71</v>
      </c>
      <c r="X32" s="39" t="s">
        <v>133</v>
      </c>
      <c r="Y32" s="39" t="s">
        <v>133</v>
      </c>
      <c r="Z32" s="42" t="s">
        <v>134</v>
      </c>
      <c r="AA32" s="42" t="s">
        <v>135</v>
      </c>
      <c r="AJ32" s="16" t="s">
        <v>136</v>
      </c>
      <c r="AK32" s="16" t="s">
        <v>90</v>
      </c>
    </row>
    <row r="33" spans="1:37">
      <c r="A33" s="37">
        <v>10</v>
      </c>
      <c r="B33" s="38" t="s">
        <v>132</v>
      </c>
      <c r="C33" s="39" t="s">
        <v>137</v>
      </c>
      <c r="D33" s="40" t="s">
        <v>213</v>
      </c>
      <c r="E33" s="41">
        <v>26</v>
      </c>
      <c r="F33" s="42" t="s">
        <v>123</v>
      </c>
      <c r="P33" s="42" t="s">
        <v>129</v>
      </c>
      <c r="V33" s="45" t="s">
        <v>71</v>
      </c>
      <c r="X33" s="39" t="s">
        <v>137</v>
      </c>
      <c r="Y33" s="39" t="s">
        <v>137</v>
      </c>
      <c r="Z33" s="42" t="s">
        <v>138</v>
      </c>
      <c r="AA33" s="42" t="s">
        <v>135</v>
      </c>
      <c r="AJ33" s="16" t="s">
        <v>136</v>
      </c>
      <c r="AK33" s="16" t="s">
        <v>90</v>
      </c>
    </row>
    <row r="34" spans="1:37">
      <c r="D34" s="4" t="s">
        <v>139</v>
      </c>
      <c r="E34" s="43"/>
    </row>
    <row r="35" spans="1:37">
      <c r="D35" s="12" t="s">
        <v>140</v>
      </c>
    </row>
    <row r="36" spans="1:37">
      <c r="A36" s="37">
        <v>11</v>
      </c>
      <c r="B36" s="38" t="s">
        <v>141</v>
      </c>
      <c r="C36" s="39" t="s">
        <v>142</v>
      </c>
      <c r="D36" s="40" t="s">
        <v>143</v>
      </c>
      <c r="E36" s="41">
        <v>30</v>
      </c>
      <c r="F36" s="42" t="s">
        <v>144</v>
      </c>
      <c r="P36" s="42" t="s">
        <v>145</v>
      </c>
      <c r="V36" s="45" t="s">
        <v>72</v>
      </c>
      <c r="X36" s="39" t="s">
        <v>146</v>
      </c>
      <c r="Y36" s="39" t="s">
        <v>142</v>
      </c>
      <c r="Z36" s="42" t="s">
        <v>147</v>
      </c>
      <c r="AJ36" s="16" t="s">
        <v>89</v>
      </c>
      <c r="AK36" s="16" t="s">
        <v>90</v>
      </c>
    </row>
    <row r="37" spans="1:37">
      <c r="D37" s="11" t="s">
        <v>148</v>
      </c>
      <c r="E37" s="2"/>
      <c r="F37" s="3"/>
      <c r="G37" s="9"/>
      <c r="H37" s="9"/>
      <c r="I37" s="9"/>
      <c r="J37" s="9"/>
      <c r="K37" s="7"/>
      <c r="L37" s="7"/>
      <c r="M37" s="2"/>
      <c r="N37" s="2"/>
      <c r="O37" s="3"/>
      <c r="P37" s="3"/>
      <c r="Q37" s="2"/>
      <c r="R37" s="2"/>
      <c r="S37" s="2"/>
      <c r="T37" s="10"/>
      <c r="U37" s="10"/>
      <c r="V37" s="10" t="s">
        <v>0</v>
      </c>
      <c r="W37" s="8"/>
      <c r="X37" s="3"/>
    </row>
    <row r="38" spans="1:37">
      <c r="A38" s="37">
        <v>12</v>
      </c>
      <c r="B38" s="38" t="s">
        <v>120</v>
      </c>
      <c r="C38" s="39" t="s">
        <v>149</v>
      </c>
      <c r="D38" s="40" t="s">
        <v>150</v>
      </c>
      <c r="E38" s="41">
        <v>51.369</v>
      </c>
      <c r="F38" s="42" t="s">
        <v>151</v>
      </c>
      <c r="P38" s="42" t="s">
        <v>145</v>
      </c>
      <c r="V38" s="45" t="s">
        <v>72</v>
      </c>
      <c r="X38" s="39" t="s">
        <v>152</v>
      </c>
      <c r="Y38" s="39" t="s">
        <v>149</v>
      </c>
      <c r="Z38" s="42" t="s">
        <v>153</v>
      </c>
      <c r="AJ38" s="16" t="s">
        <v>89</v>
      </c>
      <c r="AK38" s="16" t="s">
        <v>90</v>
      </c>
    </row>
    <row r="39" spans="1:37">
      <c r="A39" s="37">
        <v>13</v>
      </c>
      <c r="B39" s="38" t="s">
        <v>120</v>
      </c>
      <c r="C39" s="39" t="s">
        <v>154</v>
      </c>
      <c r="D39" s="40" t="s">
        <v>155</v>
      </c>
      <c r="E39" s="41">
        <v>51.369</v>
      </c>
      <c r="F39" s="42" t="s">
        <v>151</v>
      </c>
      <c r="P39" s="42" t="s">
        <v>145</v>
      </c>
      <c r="V39" s="45" t="s">
        <v>72</v>
      </c>
      <c r="X39" s="39" t="s">
        <v>156</v>
      </c>
      <c r="Y39" s="39" t="s">
        <v>154</v>
      </c>
      <c r="Z39" s="42" t="s">
        <v>153</v>
      </c>
      <c r="AJ39" s="16" t="s">
        <v>89</v>
      </c>
      <c r="AK39" s="16" t="s">
        <v>90</v>
      </c>
    </row>
    <row r="40" spans="1:37">
      <c r="D40" s="4" t="s">
        <v>157</v>
      </c>
      <c r="E40" s="43"/>
    </row>
    <row r="41" spans="1:37">
      <c r="D41" s="4" t="s">
        <v>158</v>
      </c>
      <c r="E41" s="43"/>
    </row>
    <row r="42" spans="1:37">
      <c r="D42" s="12" t="s">
        <v>159</v>
      </c>
    </row>
    <row r="43" spans="1:37">
      <c r="D43" s="12" t="s">
        <v>160</v>
      </c>
    </row>
    <row r="44" spans="1:37">
      <c r="D44" s="12" t="s">
        <v>161</v>
      </c>
    </row>
    <row r="45" spans="1:37">
      <c r="A45" s="37">
        <v>14</v>
      </c>
      <c r="B45" s="38" t="s">
        <v>162</v>
      </c>
      <c r="C45" s="39" t="s">
        <v>163</v>
      </c>
      <c r="D45" s="40" t="s">
        <v>164</v>
      </c>
      <c r="E45" s="41">
        <v>1200</v>
      </c>
      <c r="F45" s="42" t="s">
        <v>99</v>
      </c>
      <c r="P45" s="42" t="s">
        <v>165</v>
      </c>
      <c r="V45" s="45" t="s">
        <v>166</v>
      </c>
      <c r="X45" s="39" t="s">
        <v>167</v>
      </c>
      <c r="Y45" s="39" t="s">
        <v>163</v>
      </c>
      <c r="Z45" s="42" t="s">
        <v>131</v>
      </c>
      <c r="AJ45" s="16" t="s">
        <v>168</v>
      </c>
      <c r="AK45" s="16" t="s">
        <v>90</v>
      </c>
    </row>
    <row r="46" spans="1:37">
      <c r="D46" s="11" t="s">
        <v>169</v>
      </c>
      <c r="E46" s="2"/>
      <c r="F46" s="3"/>
      <c r="G46" s="9"/>
      <c r="H46" s="9"/>
      <c r="I46" s="9"/>
      <c r="J46" s="9"/>
      <c r="K46" s="7"/>
      <c r="L46" s="7"/>
      <c r="M46" s="2"/>
      <c r="N46" s="2"/>
      <c r="O46" s="3"/>
      <c r="P46" s="3"/>
      <c r="Q46" s="2"/>
      <c r="R46" s="2"/>
      <c r="S46" s="2"/>
      <c r="T46" s="10"/>
      <c r="U46" s="10"/>
      <c r="V46" s="10" t="s">
        <v>0</v>
      </c>
      <c r="W46" s="8"/>
      <c r="X46" s="3"/>
    </row>
    <row r="47" spans="1:37">
      <c r="A47" s="37">
        <v>15</v>
      </c>
      <c r="B47" s="38" t="s">
        <v>132</v>
      </c>
      <c r="C47" s="39" t="s">
        <v>170</v>
      </c>
      <c r="D47" s="40" t="s">
        <v>171</v>
      </c>
      <c r="E47" s="41">
        <v>1200</v>
      </c>
      <c r="F47" s="42" t="s">
        <v>99</v>
      </c>
      <c r="P47" s="42" t="s">
        <v>165</v>
      </c>
      <c r="V47" s="45" t="s">
        <v>71</v>
      </c>
      <c r="X47" s="39" t="s">
        <v>170</v>
      </c>
      <c r="Y47" s="39" t="s">
        <v>170</v>
      </c>
      <c r="Z47" s="42" t="s">
        <v>172</v>
      </c>
      <c r="AA47" s="42" t="s">
        <v>173</v>
      </c>
      <c r="AJ47" s="16" t="s">
        <v>174</v>
      </c>
      <c r="AK47" s="16" t="s">
        <v>90</v>
      </c>
    </row>
    <row r="48" spans="1:37">
      <c r="D48" s="11" t="s">
        <v>175</v>
      </c>
      <c r="E48" s="2"/>
      <c r="F48" s="3"/>
      <c r="G48" s="9"/>
      <c r="H48" s="9"/>
      <c r="I48" s="9"/>
      <c r="J48" s="9"/>
      <c r="K48" s="7"/>
      <c r="L48" s="7"/>
      <c r="M48" s="2"/>
      <c r="N48" s="2"/>
      <c r="O48" s="3"/>
      <c r="P48" s="3"/>
      <c r="Q48" s="2"/>
      <c r="R48" s="2"/>
      <c r="S48" s="2"/>
      <c r="T48" s="10"/>
      <c r="U48" s="10"/>
      <c r="V48" s="10" t="s">
        <v>0</v>
      </c>
      <c r="W48" s="8"/>
      <c r="X48" s="3"/>
    </row>
    <row r="49" spans="1:37">
      <c r="A49" s="37">
        <v>16</v>
      </c>
      <c r="B49" s="38" t="s">
        <v>132</v>
      </c>
      <c r="C49" s="39" t="s">
        <v>176</v>
      </c>
      <c r="D49" s="40" t="s">
        <v>177</v>
      </c>
      <c r="E49" s="41">
        <v>1</v>
      </c>
      <c r="F49" s="42" t="s">
        <v>178</v>
      </c>
      <c r="P49" s="42" t="s">
        <v>165</v>
      </c>
      <c r="V49" s="45" t="s">
        <v>71</v>
      </c>
      <c r="X49" s="39" t="s">
        <v>176</v>
      </c>
      <c r="Y49" s="39" t="s">
        <v>176</v>
      </c>
      <c r="Z49" s="42" t="s">
        <v>109</v>
      </c>
      <c r="AA49" s="42" t="s">
        <v>135</v>
      </c>
      <c r="AJ49" s="16" t="s">
        <v>174</v>
      </c>
      <c r="AK49" s="16" t="s">
        <v>90</v>
      </c>
    </row>
    <row r="50" spans="1:37">
      <c r="A50" s="37">
        <v>17</v>
      </c>
      <c r="B50" s="38" t="s">
        <v>162</v>
      </c>
      <c r="C50" s="39" t="s">
        <v>179</v>
      </c>
      <c r="D50" s="40" t="s">
        <v>180</v>
      </c>
      <c r="E50" s="41">
        <v>252</v>
      </c>
      <c r="F50" s="42" t="s">
        <v>181</v>
      </c>
      <c r="P50" s="42" t="s">
        <v>165</v>
      </c>
      <c r="V50" s="45" t="s">
        <v>166</v>
      </c>
      <c r="X50" s="39" t="s">
        <v>182</v>
      </c>
      <c r="Y50" s="39" t="s">
        <v>179</v>
      </c>
      <c r="Z50" s="42" t="s">
        <v>131</v>
      </c>
      <c r="AJ50" s="16" t="s">
        <v>168</v>
      </c>
      <c r="AK50" s="16" t="s">
        <v>90</v>
      </c>
    </row>
    <row r="51" spans="1:37">
      <c r="D51" s="11" t="s">
        <v>183</v>
      </c>
      <c r="E51" s="2"/>
      <c r="F51" s="3"/>
      <c r="G51" s="9"/>
      <c r="H51" s="9"/>
      <c r="I51" s="9"/>
      <c r="J51" s="9"/>
      <c r="K51" s="7"/>
      <c r="L51" s="7"/>
      <c r="M51" s="2"/>
      <c r="N51" s="2"/>
      <c r="O51" s="3"/>
      <c r="P51" s="3"/>
      <c r="Q51" s="2"/>
      <c r="R51" s="2"/>
      <c r="S51" s="2"/>
      <c r="T51" s="10"/>
      <c r="U51" s="10"/>
      <c r="V51" s="10" t="s">
        <v>0</v>
      </c>
      <c r="W51" s="8"/>
      <c r="X51" s="3"/>
    </row>
    <row r="52" spans="1:37">
      <c r="D52" s="11" t="s">
        <v>184</v>
      </c>
      <c r="E52" s="2"/>
      <c r="F52" s="3"/>
      <c r="G52" s="9"/>
      <c r="H52" s="9"/>
      <c r="I52" s="9"/>
      <c r="J52" s="9"/>
      <c r="K52" s="7"/>
      <c r="L52" s="7"/>
      <c r="M52" s="2"/>
      <c r="N52" s="2"/>
      <c r="O52" s="3"/>
      <c r="P52" s="3"/>
      <c r="Q52" s="2"/>
      <c r="R52" s="2"/>
      <c r="S52" s="2"/>
      <c r="T52" s="10"/>
      <c r="U52" s="10"/>
      <c r="V52" s="10" t="s">
        <v>0</v>
      </c>
      <c r="W52" s="8"/>
      <c r="X52" s="3"/>
    </row>
    <row r="53" spans="1:37">
      <c r="A53" s="37">
        <v>18</v>
      </c>
      <c r="B53" s="38" t="s">
        <v>132</v>
      </c>
      <c r="C53" s="39" t="s">
        <v>185</v>
      </c>
      <c r="D53" s="40" t="s">
        <v>186</v>
      </c>
      <c r="E53" s="41">
        <v>200</v>
      </c>
      <c r="F53" s="42" t="s">
        <v>181</v>
      </c>
      <c r="P53" s="42" t="s">
        <v>165</v>
      </c>
      <c r="V53" s="45" t="s">
        <v>71</v>
      </c>
      <c r="X53" s="39" t="s">
        <v>185</v>
      </c>
      <c r="Y53" s="39" t="s">
        <v>185</v>
      </c>
      <c r="Z53" s="42" t="s">
        <v>187</v>
      </c>
      <c r="AA53" s="42" t="s">
        <v>188</v>
      </c>
      <c r="AJ53" s="16" t="s">
        <v>174</v>
      </c>
      <c r="AK53" s="16" t="s">
        <v>90</v>
      </c>
    </row>
    <row r="54" spans="1:37">
      <c r="D54" s="11" t="s">
        <v>183</v>
      </c>
      <c r="E54" s="2"/>
      <c r="F54" s="3"/>
      <c r="G54" s="9"/>
      <c r="H54" s="9"/>
      <c r="I54" s="9"/>
      <c r="J54" s="9"/>
      <c r="K54" s="7"/>
      <c r="L54" s="7"/>
      <c r="M54" s="2"/>
      <c r="N54" s="2"/>
      <c r="O54" s="3"/>
      <c r="P54" s="3"/>
      <c r="Q54" s="2"/>
      <c r="R54" s="2"/>
      <c r="S54" s="2"/>
      <c r="T54" s="10"/>
      <c r="U54" s="10"/>
      <c r="V54" s="10" t="s">
        <v>0</v>
      </c>
      <c r="W54" s="8"/>
      <c r="X54" s="3"/>
    </row>
    <row r="55" spans="1:37">
      <c r="A55" s="37">
        <v>19</v>
      </c>
      <c r="B55" s="38" t="s">
        <v>132</v>
      </c>
      <c r="C55" s="39" t="s">
        <v>189</v>
      </c>
      <c r="D55" s="40" t="s">
        <v>190</v>
      </c>
      <c r="E55" s="41">
        <v>52</v>
      </c>
      <c r="F55" s="42" t="s">
        <v>181</v>
      </c>
      <c r="P55" s="42" t="s">
        <v>165</v>
      </c>
      <c r="V55" s="45" t="s">
        <v>71</v>
      </c>
      <c r="X55" s="39" t="s">
        <v>189</v>
      </c>
      <c r="Y55" s="39" t="s">
        <v>189</v>
      </c>
      <c r="Z55" s="42" t="s">
        <v>187</v>
      </c>
      <c r="AA55" s="42" t="s">
        <v>188</v>
      </c>
      <c r="AJ55" s="16" t="s">
        <v>174</v>
      </c>
      <c r="AK55" s="16" t="s">
        <v>90</v>
      </c>
    </row>
    <row r="56" spans="1:37">
      <c r="D56" s="11" t="s">
        <v>184</v>
      </c>
      <c r="E56" s="2"/>
      <c r="F56" s="3"/>
      <c r="G56" s="9"/>
      <c r="H56" s="9"/>
      <c r="I56" s="9"/>
      <c r="J56" s="9"/>
      <c r="K56" s="7"/>
      <c r="L56" s="7"/>
      <c r="M56" s="2"/>
      <c r="N56" s="2"/>
      <c r="O56" s="3"/>
      <c r="P56" s="3"/>
      <c r="Q56" s="2"/>
      <c r="R56" s="2"/>
      <c r="S56" s="2"/>
      <c r="T56" s="10"/>
      <c r="U56" s="10"/>
      <c r="V56" s="10" t="s">
        <v>0</v>
      </c>
      <c r="W56" s="8"/>
      <c r="X56" s="3"/>
    </row>
    <row r="57" spans="1:37">
      <c r="A57" s="37">
        <v>20</v>
      </c>
      <c r="B57" s="38" t="s">
        <v>132</v>
      </c>
      <c r="C57" s="39" t="s">
        <v>191</v>
      </c>
      <c r="D57" s="40" t="s">
        <v>192</v>
      </c>
      <c r="E57" s="41">
        <v>4</v>
      </c>
      <c r="F57" s="42" t="s">
        <v>123</v>
      </c>
      <c r="P57" s="42" t="s">
        <v>165</v>
      </c>
      <c r="V57" s="45" t="s">
        <v>71</v>
      </c>
      <c r="X57" s="39" t="s">
        <v>191</v>
      </c>
      <c r="Y57" s="39" t="s">
        <v>191</v>
      </c>
      <c r="Z57" s="42" t="s">
        <v>187</v>
      </c>
      <c r="AA57" s="42" t="s">
        <v>188</v>
      </c>
      <c r="AJ57" s="16" t="s">
        <v>174</v>
      </c>
      <c r="AK57" s="16" t="s">
        <v>90</v>
      </c>
    </row>
    <row r="58" spans="1:37" ht="25.5">
      <c r="A58" s="37">
        <v>21</v>
      </c>
      <c r="B58" s="38" t="s">
        <v>132</v>
      </c>
      <c r="C58" s="39" t="s">
        <v>193</v>
      </c>
      <c r="D58" s="40" t="s">
        <v>194</v>
      </c>
      <c r="E58" s="41">
        <v>8</v>
      </c>
      <c r="F58" s="42" t="s">
        <v>123</v>
      </c>
      <c r="P58" s="42" t="s">
        <v>165</v>
      </c>
      <c r="V58" s="45" t="s">
        <v>71</v>
      </c>
      <c r="X58" s="39" t="s">
        <v>193</v>
      </c>
      <c r="Y58" s="39" t="s">
        <v>193</v>
      </c>
      <c r="Z58" s="42" t="s">
        <v>195</v>
      </c>
      <c r="AA58" s="42" t="s">
        <v>196</v>
      </c>
      <c r="AJ58" s="16" t="s">
        <v>174</v>
      </c>
      <c r="AK58" s="16" t="s">
        <v>90</v>
      </c>
    </row>
    <row r="59" spans="1:37" ht="25.5">
      <c r="A59" s="37">
        <v>22</v>
      </c>
      <c r="B59" s="38" t="s">
        <v>162</v>
      </c>
      <c r="C59" s="39" t="s">
        <v>197</v>
      </c>
      <c r="D59" s="77" t="s">
        <v>198</v>
      </c>
      <c r="F59" s="42" t="s">
        <v>58</v>
      </c>
      <c r="P59" s="42" t="s">
        <v>165</v>
      </c>
      <c r="V59" s="45" t="s">
        <v>166</v>
      </c>
      <c r="X59" s="39" t="s">
        <v>199</v>
      </c>
      <c r="Y59" s="39" t="s">
        <v>197</v>
      </c>
      <c r="Z59" s="42" t="s">
        <v>200</v>
      </c>
      <c r="AJ59" s="16" t="s">
        <v>168</v>
      </c>
      <c r="AK59" s="16" t="s">
        <v>90</v>
      </c>
    </row>
    <row r="60" spans="1:37">
      <c r="D60" s="4"/>
      <c r="E60" s="43"/>
    </row>
    <row r="61" spans="1:37">
      <c r="D61" s="4"/>
      <c r="E61" s="43"/>
    </row>
    <row r="62" spans="1:37">
      <c r="D62" s="12"/>
    </row>
    <row r="63" spans="1:37">
      <c r="D63" s="12"/>
    </row>
    <row r="64" spans="1:37">
      <c r="P64" s="42" t="s">
        <v>202</v>
      </c>
      <c r="V64" s="45" t="s">
        <v>166</v>
      </c>
      <c r="X64" s="39" t="s">
        <v>203</v>
      </c>
      <c r="Y64" s="39" t="s">
        <v>201</v>
      </c>
      <c r="Z64" s="42" t="s">
        <v>204</v>
      </c>
      <c r="AJ64" s="16" t="s">
        <v>168</v>
      </c>
      <c r="AK64" s="16" t="s">
        <v>90</v>
      </c>
    </row>
    <row r="65" spans="4:37">
      <c r="D65" s="11"/>
      <c r="E65" s="2"/>
      <c r="F65" s="3"/>
      <c r="G65" s="9"/>
      <c r="H65" s="9"/>
      <c r="I65" s="9"/>
      <c r="J65" s="9"/>
      <c r="K65" s="7"/>
      <c r="L65" s="7"/>
      <c r="M65" s="2"/>
      <c r="N65" s="2"/>
      <c r="O65" s="3"/>
      <c r="P65" s="3"/>
      <c r="Q65" s="2"/>
      <c r="R65" s="2"/>
      <c r="S65" s="2"/>
      <c r="T65" s="10"/>
      <c r="U65" s="10"/>
      <c r="V65" s="10" t="s">
        <v>0</v>
      </c>
      <c r="W65" s="8"/>
      <c r="X65" s="3"/>
    </row>
    <row r="66" spans="4:37">
      <c r="P66" s="42" t="s">
        <v>202</v>
      </c>
      <c r="V66" s="45" t="s">
        <v>166</v>
      </c>
      <c r="X66" s="39" t="s">
        <v>206</v>
      </c>
      <c r="Y66" s="39" t="s">
        <v>205</v>
      </c>
      <c r="Z66" s="42" t="s">
        <v>204</v>
      </c>
      <c r="AJ66" s="16" t="s">
        <v>168</v>
      </c>
      <c r="AK66" s="16" t="s">
        <v>90</v>
      </c>
    </row>
    <row r="67" spans="4:37">
      <c r="D67" s="11" t="s">
        <v>125</v>
      </c>
      <c r="E67" s="2"/>
      <c r="F67" s="3"/>
      <c r="G67" s="9"/>
      <c r="H67" s="9"/>
      <c r="I67" s="9"/>
      <c r="J67" s="9"/>
      <c r="K67" s="7"/>
      <c r="L67" s="7"/>
      <c r="M67" s="2"/>
      <c r="N67" s="2"/>
      <c r="O67" s="3"/>
      <c r="P67" s="3"/>
      <c r="Q67" s="2"/>
      <c r="R67" s="2"/>
      <c r="S67" s="2"/>
      <c r="T67" s="10"/>
      <c r="U67" s="10"/>
      <c r="V67" s="10" t="s">
        <v>0</v>
      </c>
      <c r="W67" s="8"/>
      <c r="X67" s="3"/>
    </row>
    <row r="68" spans="4:37">
      <c r="D68" s="4"/>
      <c r="E68" s="43"/>
    </row>
    <row r="69" spans="4:37">
      <c r="D69" s="4"/>
      <c r="E69" s="43"/>
    </row>
    <row r="70" spans="4:37">
      <c r="D70" s="4"/>
      <c r="E70" s="43"/>
    </row>
    <row r="71" spans="4:37">
      <c r="D71" s="4"/>
      <c r="E71" s="43"/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portrait" r:id="rId1"/>
  <headerFooter alignWithMargins="0">
    <oddFooter>&amp;R&amp;"Arial Narrow,Obyčejné"&amp;8Strana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showGridLines="0" workbookViewId="0">
      <selection activeCell="A25" sqref="A25"/>
    </sheetView>
  </sheetViews>
  <sheetFormatPr defaultColWidth="9.140625" defaultRowHeight="12.75"/>
  <cols>
    <col min="1" max="1" width="15.7109375" style="24" customWidth="1"/>
    <col min="2" max="3" width="45.7109375" style="24" customWidth="1"/>
    <col min="4" max="4" width="11.28515625" style="25" customWidth="1"/>
    <col min="5" max="16384" width="9.140625" style="16"/>
  </cols>
  <sheetData>
    <row r="1" spans="1:6">
      <c r="A1" s="26" t="s">
        <v>2</v>
      </c>
      <c r="B1" s="27"/>
      <c r="C1" s="27"/>
      <c r="D1" s="28" t="s">
        <v>3</v>
      </c>
    </row>
    <row r="2" spans="1:6">
      <c r="A2" s="26" t="s">
        <v>11</v>
      </c>
      <c r="B2" s="27"/>
      <c r="C2" s="27"/>
      <c r="D2" s="28" t="s">
        <v>74</v>
      </c>
    </row>
    <row r="3" spans="1:6">
      <c r="A3" s="26" t="s">
        <v>15</v>
      </c>
      <c r="B3" s="27"/>
      <c r="C3" s="27"/>
      <c r="D3" s="1" t="s">
        <v>208</v>
      </c>
    </row>
    <row r="4" spans="1:6">
      <c r="A4" s="27"/>
      <c r="B4" s="27"/>
      <c r="C4" s="27"/>
      <c r="D4" s="27"/>
    </row>
    <row r="5" spans="1:6">
      <c r="A5" s="26" t="s">
        <v>209</v>
      </c>
      <c r="B5" s="27"/>
      <c r="C5" s="27"/>
      <c r="D5" s="27"/>
    </row>
    <row r="6" spans="1:6">
      <c r="A6" s="26" t="s">
        <v>210</v>
      </c>
      <c r="B6" s="27"/>
      <c r="C6" s="27"/>
      <c r="D6" s="27"/>
    </row>
    <row r="7" spans="1:6">
      <c r="A7" s="26"/>
      <c r="B7" s="27"/>
      <c r="C7" s="27"/>
      <c r="D7" s="27"/>
    </row>
    <row r="8" spans="1:6">
      <c r="A8" s="16" t="s">
        <v>75</v>
      </c>
      <c r="B8" s="29"/>
      <c r="C8" s="30"/>
      <c r="D8" s="31"/>
    </row>
    <row r="9" spans="1:6">
      <c r="A9" s="32" t="s">
        <v>67</v>
      </c>
      <c r="B9" s="32" t="s">
        <v>68</v>
      </c>
      <c r="C9" s="32" t="s">
        <v>69</v>
      </c>
      <c r="D9" s="33" t="s">
        <v>70</v>
      </c>
      <c r="F9" s="16" t="s">
        <v>207</v>
      </c>
    </row>
    <row r="10" spans="1:6">
      <c r="A10" s="34"/>
      <c r="B10" s="34"/>
      <c r="C10" s="35"/>
      <c r="D10" s="36"/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Starosta</cp:lastModifiedBy>
  <cp:lastPrinted>2016-04-18T11:45:00Z</cp:lastPrinted>
  <dcterms:created xsi:type="dcterms:W3CDTF">1999-04-06T07:39:00Z</dcterms:created>
  <dcterms:modified xsi:type="dcterms:W3CDTF">2020-03-16T13:12:24Z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