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Zadanie" sheetId="5" r:id="rId1"/>
    <sheet name="Figury" sheetId="6" r:id="rId2"/>
  </sheets>
  <definedNames>
    <definedName name="_xlnm._FilterDatabase" hidden="1">#REF!</definedName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25725"/>
</workbook>
</file>

<file path=xl/calcChain.xml><?xml version="1.0" encoding="utf-8"?>
<calcChain xmlns="http://schemas.openxmlformats.org/spreadsheetml/2006/main">
  <c r="D8" i="5"/>
</calcChain>
</file>

<file path=xl/sharedStrings.xml><?xml version="1.0" encoding="utf-8"?>
<sst xmlns="http://schemas.openxmlformats.org/spreadsheetml/2006/main" count="893" uniqueCount="363">
  <si>
    <t>a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</si>
  <si>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</si>
  <si>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</si>
  <si>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</si>
  <si>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</si>
  <si>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</si>
  <si>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</si>
  <si>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</si>
  <si>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</si>
  <si>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</si>
  <si>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</si>
  <si>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</si>
  <si>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</si>
  <si>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</si>
  <si>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</si>
  <si>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</si>
  <si>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</si>
  <si>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</si>
  <si>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</si>
  <si>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</si>
  <si>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</si>
  <si>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</si>
  <si>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</si>
  <si>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</si>
  <si>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</si>
  <si>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</si>
  <si>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</si>
  <si>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</si>
  <si>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</si>
  <si>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</si>
  <si>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</si>
  <si>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</si>
  <si>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</si>
  <si>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</si>
  <si>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</si>
  <si>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</si>
  <si>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</si>
  <si>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</si>
  <si>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</si>
  <si>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</si>
  <si>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</si>
  <si>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</si>
  <si>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</si>
  <si>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</si>
  <si>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</si>
  <si>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</si>
  <si>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</si>
  <si>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</si>
  <si>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</si>
  <si>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</si>
  <si>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</si>
  <si>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</si>
  <si>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</si>
  <si>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</si>
  <si>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</si>
  <si>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</si>
  <si>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</si>
  <si>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</si>
  <si>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</si>
  <si>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</si>
  <si>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</si>
  <si>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</si>
  <si>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</si>
  <si>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</si>
  <si>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</si>
  <si>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</si>
  <si>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</si>
  <si>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</si>
  <si>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</si>
  <si>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</si>
  <si>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</si>
  <si>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</si>
  <si>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OBEC KOTEŠOVÁ </t>
  </si>
  <si>
    <t xml:space="preserve">Spracoval:                                         </t>
  </si>
  <si>
    <t xml:space="preserve">JKSO : </t>
  </si>
  <si>
    <t>Dátum: 23.03.2020</t>
  </si>
  <si>
    <t>Stavba : Oprava havarijnej situácie strešnej konštrukcie na 4 triednej budove ZŠ Kotešová.</t>
  </si>
  <si>
    <t>Objekt :  Architektonicko-stavebná časť.</t>
  </si>
  <si>
    <t>ROZPOČET ZC</t>
  </si>
  <si>
    <t>Zaradenie</t>
  </si>
  <si>
    <t>pre KL</t>
  </si>
  <si>
    <t>Lev0</t>
  </si>
  <si>
    <t>pozícia</t>
  </si>
  <si>
    <t>PRÁCE A DODÁVKY HSV</t>
  </si>
  <si>
    <t>6 - ÚPRAVY POVRCHOV, PODLAHY, VÝPLNE</t>
  </si>
  <si>
    <t>011</t>
  </si>
  <si>
    <t>610991111</t>
  </si>
  <si>
    <t>Zakrývanie vnút. okenných otvorov, predmetov a konštrukcií</t>
  </si>
  <si>
    <t>m2</t>
  </si>
  <si>
    <t xml:space="preserve">E6                  </t>
  </si>
  <si>
    <t>61099-1111</t>
  </si>
  <si>
    <t>45.41.10</t>
  </si>
  <si>
    <t>EK</t>
  </si>
  <si>
    <t>S</t>
  </si>
  <si>
    <t>621448122</t>
  </si>
  <si>
    <t>Omietka vonk. podhľadov silikónová hr. 2 mm s penetráciou</t>
  </si>
  <si>
    <t>62144-8122</t>
  </si>
  <si>
    <t xml:space="preserve">  .  .  </t>
  </si>
  <si>
    <t>2,5*1,4*25 =   87,500</t>
  </si>
  <si>
    <t>621481119</t>
  </si>
  <si>
    <t>Potiahnutie vonk. podhľadov sklovláknitým pletivom vtlačeným do tmelu s prichytením</t>
  </si>
  <si>
    <t>6248-1119</t>
  </si>
  <si>
    <t>6 - ÚPRAVY POVRCHOV, PODLAHY, VÝPLNE spolu:</t>
  </si>
  <si>
    <t>9 - OSTATNÉ KONŠTRUKCIE A PRÁCE</t>
  </si>
  <si>
    <t>003</t>
  </si>
  <si>
    <t>941941031</t>
  </si>
  <si>
    <t>Montáž lešenia ľahk. radového s podlahami š. do 1 m v. do 10 m</t>
  </si>
  <si>
    <t xml:space="preserve">E9                  </t>
  </si>
  <si>
    <t>94194-1031</t>
  </si>
  <si>
    <t>45.25.10</t>
  </si>
  <si>
    <t>(12+26)*2*8,5-(9*8,5)-(6*8,5/2) =   544,000</t>
  </si>
  <si>
    <t>941941191</t>
  </si>
  <si>
    <t>Príplatok za prvý a každý ďalší mesiac použitia lešenia k pol. -1031</t>
  </si>
  <si>
    <t>94194-1191</t>
  </si>
  <si>
    <t>544*2 =   1088,000</t>
  </si>
  <si>
    <t>941941831</t>
  </si>
  <si>
    <t>Demontáž lešenia ľahk. radového s podlahami š. do 1 m v. do 10 m</t>
  </si>
  <si>
    <t>94194-1831</t>
  </si>
  <si>
    <t>941955103</t>
  </si>
  <si>
    <t>Lešenie ľahké prac. pomocné výš. podlahy do 4,5 m</t>
  </si>
  <si>
    <t>94195-5103</t>
  </si>
  <si>
    <t>v podkroví pri výmene krokiev</t>
  </si>
  <si>
    <t>(25,2+9)*2*2 =   136,800</t>
  </si>
  <si>
    <t>944941103</t>
  </si>
  <si>
    <t>Ochranné zábradlie na leš. rúrkových konštr. dvojtyčové</t>
  </si>
  <si>
    <t>m</t>
  </si>
  <si>
    <t>94494-1103</t>
  </si>
  <si>
    <t>(22,91+13)*2 =   71,820</t>
  </si>
  <si>
    <t>014</t>
  </si>
  <si>
    <t>9529001201</t>
  </si>
  <si>
    <t>Očistenie drevených častí krovu pred náterom</t>
  </si>
  <si>
    <t>95290-01201</t>
  </si>
  <si>
    <t>45.45.13</t>
  </si>
  <si>
    <t>428,447*2 =   856,894</t>
  </si>
  <si>
    <t>952901111</t>
  </si>
  <si>
    <t>Vyčistenie budov byt. alebo občian. výstavby pri výške podlažia do 4 m</t>
  </si>
  <si>
    <t>95290-1111</t>
  </si>
  <si>
    <t>24,3*9,75 =   236,925</t>
  </si>
  <si>
    <t>013</t>
  </si>
  <si>
    <t>979011111</t>
  </si>
  <si>
    <t>Zvislá doprava sute a vybúr. hmôt za prvé podlažie</t>
  </si>
  <si>
    <t>t</t>
  </si>
  <si>
    <t>97901-1111</t>
  </si>
  <si>
    <t>45.11.11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</si>
  <si>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</si>
  <si>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</si>
  <si>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</si>
  <si>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</si>
  <si>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</si>
  <si>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</si>
  <si>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</si>
  <si>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</si>
  <si>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</si>
  <si>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10,289*9 =   92,601</t>
  </si>
  <si>
    <t>979131409</t>
  </si>
  <si>
    <t>Poplatok za ulož.a znešk.staveb.sute na vymedzených skládkach "O"-ostatný odpad</t>
  </si>
  <si>
    <t>97913-1409</t>
  </si>
  <si>
    <t>999281111</t>
  </si>
  <si>
    <t>Presun hmôt pre opravy v objektoch výšky do 25 m</t>
  </si>
  <si>
    <t>99928-1111</t>
  </si>
  <si>
    <t>000</t>
  </si>
  <si>
    <t>999990004</t>
  </si>
  <si>
    <t>HSV, HZS - práce nešpecifikované v cenníkových položkách</t>
  </si>
  <si>
    <t>hod</t>
  </si>
  <si>
    <t>99999-0004</t>
  </si>
  <si>
    <t>9 - OSTATNÉ KONŠTRUKCIE A PRÁCE spolu:</t>
  </si>
  <si>
    <t>PRÁCE A DODÁVKY HSV spolu:</t>
  </si>
  <si>
    <t>PRÁCE A DODÁVKY PSV</t>
  </si>
  <si>
    <t>76 - KONŠTRUKCIE</t>
  </si>
  <si>
    <t>762 - Konštrukcie tesárske</t>
  </si>
  <si>
    <t>762</t>
  </si>
  <si>
    <t>762331924</t>
  </si>
  <si>
    <t>Vyrezanie časti streš. väzby prier. plocha reziva 120-224 cm2, dĺžky nad 8 m</t>
  </si>
  <si>
    <t xml:space="preserve">I76 2               </t>
  </si>
  <si>
    <t>I</t>
  </si>
  <si>
    <t>76233-1924</t>
  </si>
  <si>
    <t>45.22.11</t>
  </si>
  <si>
    <t>IK</t>
  </si>
  <si>
    <t>210 =   210,000</t>
  </si>
  <si>
    <t>762332932</t>
  </si>
  <si>
    <t>Doplnenie časti streš. väzby z hranolov, plocha 120-224 cm2</t>
  </si>
  <si>
    <t>76233-2932</t>
  </si>
  <si>
    <t>MAT</t>
  </si>
  <si>
    <t>605180360</t>
  </si>
  <si>
    <t>Hranol stavebný SM 1 tr. 130/100mm</t>
  </si>
  <si>
    <t>m3</t>
  </si>
  <si>
    <t xml:space="preserve">                    </t>
  </si>
  <si>
    <t>IZ</t>
  </si>
  <si>
    <t>210*0,1*0,13*1,1 =   3,003</t>
  </si>
  <si>
    <t>762341210</t>
  </si>
  <si>
    <t>Montáž debnenia striech rovných z dosiek na zraz</t>
  </si>
  <si>
    <t>76234-1210</t>
  </si>
  <si>
    <t>(12*8)-(2*0,45*2)-(0,8*1,2*8) =   86,520</t>
  </si>
  <si>
    <t>(26,515+14,75)*8,1/2*2 =   334,247</t>
  </si>
  <si>
    <t>605127310</t>
  </si>
  <si>
    <t>Doska SM omietaná 1 24-32</t>
  </si>
  <si>
    <t>20.10.10</t>
  </si>
  <si>
    <t>420,767*0,025*1,06 =   11,150</t>
  </si>
  <si>
    <t>762342204</t>
  </si>
  <si>
    <t>Montáž kontralatí, rozpätie 80-120 cm</t>
  </si>
  <si>
    <t>76234-2204</t>
  </si>
  <si>
    <t>605180936</t>
  </si>
  <si>
    <t>Lata strešná smreková 60x40mm</t>
  </si>
  <si>
    <t>420,767*2*0,04*0,06*1,06 =   2,141</t>
  </si>
  <si>
    <t>762342811</t>
  </si>
  <si>
    <t>Demontáž latovania striech os. vzdial. do 22 cm</t>
  </si>
  <si>
    <t>76234-2811</t>
  </si>
  <si>
    <t>"A" 428,447 =   428,447</t>
  </si>
  <si>
    <t>762342812</t>
  </si>
  <si>
    <t>Demontáž latovania striech os. vzdial. nad 22 do 50 cm (kontalaty)</t>
  </si>
  <si>
    <t>76234-2812</t>
  </si>
  <si>
    <t>762395000</t>
  </si>
  <si>
    <t>Spojovacie a ochranné prostriedky k montáži krovov</t>
  </si>
  <si>
    <t>76239-5000</t>
  </si>
  <si>
    <t>3,003+11,15+2,141 =   16,294</t>
  </si>
  <si>
    <t>998762202</t>
  </si>
  <si>
    <t>Presun hmôt pre tesárske konštr. v objektoch výšky do 12 m</t>
  </si>
  <si>
    <t>99876-2202</t>
  </si>
  <si>
    <t>45.42.13</t>
  </si>
  <si>
    <t>762 - Konštrukcie tesárske spolu:</t>
  </si>
  <si>
    <t>764 - Konštrukcie klampiarske</t>
  </si>
  <si>
    <t>764</t>
  </si>
  <si>
    <t>7641711021</t>
  </si>
  <si>
    <t>Oceľ. streš. krytina so stojatou drážkou Ruuki CLASSIC 40</t>
  </si>
  <si>
    <t xml:space="preserve">I76 4               </t>
  </si>
  <si>
    <t>76417-11021</t>
  </si>
  <si>
    <t>45.22.13</t>
  </si>
  <si>
    <t>428,447-(0,8*1,2*8) =   420,767</t>
  </si>
  <si>
    <t>999764000</t>
  </si>
  <si>
    <t>Ostatný materiál pre klampiarske konštrukcie</t>
  </si>
  <si>
    <t>764172073</t>
  </si>
  <si>
    <t>Ruukki odkvapové lemovanie</t>
  </si>
  <si>
    <t>76417-2073</t>
  </si>
  <si>
    <t>(12+26,515)*2 =   77,030</t>
  </si>
  <si>
    <t>764172078</t>
  </si>
  <si>
    <t>Ruukki nárožie vrátane tesnenia</t>
  </si>
  <si>
    <t>76417-2078</t>
  </si>
  <si>
    <t>8,1*4 =   32,400</t>
  </si>
  <si>
    <t>764172084</t>
  </si>
  <si>
    <t>Ruukki hrebeň z hrebenáčov hladkých</t>
  </si>
  <si>
    <t>76417-2084</t>
  </si>
  <si>
    <t>14,7 =   14,700</t>
  </si>
  <si>
    <t>764172106</t>
  </si>
  <si>
    <t>Ruukki odvetranie hrebeňa</t>
  </si>
  <si>
    <t>kus</t>
  </si>
  <si>
    <t>76417-2106</t>
  </si>
  <si>
    <t>764172110</t>
  </si>
  <si>
    <t>Ruukki lemovanie komína</t>
  </si>
  <si>
    <t>76417-2110</t>
  </si>
  <si>
    <t>(2+0,45)*2*0,5*2 =   4,900</t>
  </si>
  <si>
    <t>764172130</t>
  </si>
  <si>
    <t>Ruukki snehová zábrana tyčová</t>
  </si>
  <si>
    <t>76417-2130</t>
  </si>
  <si>
    <t>(12,25+25,5)*2 =   75,500</t>
  </si>
  <si>
    <t>764311832</t>
  </si>
  <si>
    <t>Klamp. demont. zastrešenia na hl. krytine</t>
  </si>
  <si>
    <t>76431-1832</t>
  </si>
  <si>
    <t>45.22.12</t>
  </si>
  <si>
    <t>"A" (12*8)+(26,515+14,75)*8,1-(2*0,45*2) =   428,447</t>
  </si>
  <si>
    <t>764352811</t>
  </si>
  <si>
    <t>Klamp. demont. žľaby polkruhové</t>
  </si>
  <si>
    <t>76435-2811</t>
  </si>
  <si>
    <t>(26,71+12)*2 =   77,420</t>
  </si>
  <si>
    <t>764359811</t>
  </si>
  <si>
    <t>Klamp. demont. kotlík konický</t>
  </si>
  <si>
    <t>76435-9811</t>
  </si>
  <si>
    <t>764454802</t>
  </si>
  <si>
    <t>Klamp. demont. rúr odpadových kruhových</t>
  </si>
  <si>
    <t>76445-4802</t>
  </si>
  <si>
    <t>8,2*2 =   16,400</t>
  </si>
  <si>
    <t>764456855</t>
  </si>
  <si>
    <t>Klamp. demont. kolien výtokových kruhových</t>
  </si>
  <si>
    <t>76445-6855</t>
  </si>
  <si>
    <t>764456856</t>
  </si>
  <si>
    <t>Klamp. demont. kolien horných kruhových d-200</t>
  </si>
  <si>
    <t>76445-6856</t>
  </si>
  <si>
    <t>2*2 =   4,000</t>
  </si>
  <si>
    <t>764751113</t>
  </si>
  <si>
    <t>Ruukki Siba rúry odkvapové d 120 mm vr. objímok</t>
  </si>
  <si>
    <t>76475-1113</t>
  </si>
  <si>
    <t>8,2*3 =   24,600</t>
  </si>
  <si>
    <t>764751133</t>
  </si>
  <si>
    <t>Ruukki Siba koleno rúry odkvapovej d 120 mm</t>
  </si>
  <si>
    <t>76475-1133</t>
  </si>
  <si>
    <t>3*2 =   6,000</t>
  </si>
  <si>
    <t>764751143</t>
  </si>
  <si>
    <t>Ruukki Siba výtokové koleno odkvapové d 120 mm</t>
  </si>
  <si>
    <t>76475-1143</t>
  </si>
  <si>
    <t>764761151</t>
  </si>
  <si>
    <t>Ruukki Siba žľab pododkvapný 150 mm vr. hákov</t>
  </si>
  <si>
    <t>76476-1151</t>
  </si>
  <si>
    <t>764761232</t>
  </si>
  <si>
    <t>Ruukki Siba kotlík kruh žľab 150 mm</t>
  </si>
  <si>
    <t>76476-1232</t>
  </si>
  <si>
    <t>998764202</t>
  </si>
  <si>
    <t>Presun hmôt pre klampiarske konštr. v objektoch výšky do 12 m</t>
  </si>
  <si>
    <t>99876-4202</t>
  </si>
  <si>
    <t>764 - Konštrukcie klampiarske spolu:</t>
  </si>
  <si>
    <t>765 - Krytiny tvrdé</t>
  </si>
  <si>
    <t>765</t>
  </si>
  <si>
    <t>765901146</t>
  </si>
  <si>
    <t>Zakr šikm striech podstr hydroizol fólia Dörken Delta MAXX X</t>
  </si>
  <si>
    <t xml:space="preserve">I76 5               </t>
  </si>
  <si>
    <t>76590-1146</t>
  </si>
  <si>
    <t>765901341</t>
  </si>
  <si>
    <t>Odstránenie podstrešnej fólie</t>
  </si>
  <si>
    <t>76590-1341</t>
  </si>
  <si>
    <t>998765201</t>
  </si>
  <si>
    <t>Presun hmôt pre krytiny tvrdé na objektoch výšky do 6 m</t>
  </si>
  <si>
    <t>99876-5201</t>
  </si>
  <si>
    <t>765 - Krytiny tvrdé spolu:</t>
  </si>
  <si>
    <t>766 - Konštrukcie stolárske</t>
  </si>
  <si>
    <t>766</t>
  </si>
  <si>
    <t>766421812</t>
  </si>
  <si>
    <t>Demontáž obloženia podhľadov z panelov pl. nad 1,5m2</t>
  </si>
  <si>
    <t xml:space="preserve">I76 6               </t>
  </si>
  <si>
    <t>76642-1812</t>
  </si>
  <si>
    <t>"poškodeného podhľadu z OSB dosiek po výmene 26 ks krokiev"</t>
  </si>
  <si>
    <t>25*2,5*1,25 =   78,125</t>
  </si>
  <si>
    <t>766422343</t>
  </si>
  <si>
    <t>Montáž oblož. podhľ. jedn. z aglomer. dosák pl. nad 1,5m2</t>
  </si>
  <si>
    <t>76642-2343</t>
  </si>
  <si>
    <t>6072A0205</t>
  </si>
  <si>
    <t>Doska drevoštiepková OSB 3 - 18 mm (2500x1250mm)</t>
  </si>
  <si>
    <t>20.20.13</t>
  </si>
  <si>
    <t>78,125*1,06 =   82,813</t>
  </si>
  <si>
    <t>766427112</t>
  </si>
  <si>
    <t>Montáž podkladového roštu pre obloženie podhľadov</t>
  </si>
  <si>
    <t>76642-7112</t>
  </si>
  <si>
    <t>78,125*1,5 =   117,188</t>
  </si>
  <si>
    <t>605180937</t>
  </si>
  <si>
    <t>Lata strešná smreková 60x50mm</t>
  </si>
  <si>
    <t>117,188*0,06*0,05*1,06 =   0,373</t>
  </si>
  <si>
    <t>766673110</t>
  </si>
  <si>
    <t>Montáž strešného okna do krytiny plochej 78 x 98 cm</t>
  </si>
  <si>
    <t>76667-3110</t>
  </si>
  <si>
    <t>6114E0203</t>
  </si>
  <si>
    <t>Okno strešné Velux bezúdržbová povrch. úprava GLU MK06 0061 kyvné horné ovládanie 78x118cm</t>
  </si>
  <si>
    <t>6114E0401</t>
  </si>
  <si>
    <t>Lemovanie plochá krytina Velux EDS MK06 do 16mm 78x98cm</t>
  </si>
  <si>
    <t>6114E0652</t>
  </si>
  <si>
    <t>Golier hydroizolačný Velux BFX MK04 1000</t>
  </si>
  <si>
    <t>998766201</t>
  </si>
  <si>
    <t>Presun hmôt pre konštr. stolárske v objektoch výšky do 6 m</t>
  </si>
  <si>
    <t>99876-6201</t>
  </si>
  <si>
    <t>766 - Konštrukcie stolárske spolu:</t>
  </si>
  <si>
    <t>76 - KONŠTRUKCIE spolu:</t>
  </si>
  <si>
    <t>78 - DOKONČOVACIE PRÁCE</t>
  </si>
  <si>
    <t>783 - Nátery</t>
  </si>
  <si>
    <t>783</t>
  </si>
  <si>
    <t>783782203</t>
  </si>
  <si>
    <t>Nátery tesárskych konštr. Lastanoxom Q (Bochemit QB-inovovaná náhrada)</t>
  </si>
  <si>
    <t xml:space="preserve">I78 3               </t>
  </si>
  <si>
    <t>78378-2203</t>
  </si>
  <si>
    <t>45.44.22</t>
  </si>
  <si>
    <t>"hranolov" 428,447*2 =   856,894</t>
  </si>
  <si>
    <t>"debnenia" 420,767*2 =   841,534</t>
  </si>
  <si>
    <t>"laty" 420,767*2*0,2+117,188*0,22 =   194,088</t>
  </si>
  <si>
    <t>783 - Nátery spolu:</t>
  </si>
  <si>
    <t>78 - DOKONČOVACIE PRÁCE spolu:</t>
  </si>
  <si>
    <t>PRÁCE A DODÁVKY PSV spolu:</t>
  </si>
  <si>
    <t>Rozpočet celkom:</t>
  </si>
  <si>
    <t>Figura</t>
  </si>
</sst>
</file>

<file path=xl/styles.xml><?xml version="1.0" encoding="utf-8"?>
<styleSheet xmlns="http://schemas.openxmlformats.org/spreadsheetml/2006/main">
  <numFmts count="7">
    <numFmt numFmtId="166" formatCode="_-* #,##0\ &quot;Sk&quot;_-;\-* #,##0\ &quot;Sk&quot;_-;_-* &quot;-&quot;\ &quot;Sk&quot;_-;_-@_-"/>
    <numFmt numFmtId="170" formatCode="#,##0.00000"/>
    <numFmt numFmtId="171" formatCode="#,##0.0000"/>
    <numFmt numFmtId="172" formatCode="#,##0.000"/>
    <numFmt numFmtId="173" formatCode="#,##0&quot; Sk&quot;;[Red]&quot;-&quot;#,##0&quot; Sk&quot;"/>
    <numFmt numFmtId="177" formatCode="#,##0.0"/>
    <numFmt numFmtId="181" formatCode="0.000"/>
  </numFmts>
  <fonts count="13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theme="1"/>
      <name val="Calibri"/>
      <scheme val="minor"/>
    </font>
    <font>
      <sz val="10"/>
      <name val="Arial CE"/>
      <charset val="238"/>
    </font>
    <font>
      <b/>
      <sz val="7"/>
      <name val="Letter Gothic CE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0" fontId="9" fillId="0" borderId="0"/>
    <xf numFmtId="0" fontId="10" fillId="0" borderId="9" applyFont="0" applyFill="0" applyBorder="0">
      <alignment vertical="center"/>
    </xf>
    <xf numFmtId="166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173" fontId="10" fillId="0" borderId="9"/>
    <xf numFmtId="0" fontId="8" fillId="3" borderId="0" applyNumberFormat="0" applyBorder="0" applyAlignment="0" applyProtection="0">
      <alignment vertical="center"/>
    </xf>
    <xf numFmtId="0" fontId="10" fillId="0" borderId="9" applyFont="0" applyFill="0"/>
    <xf numFmtId="0" fontId="10" fillId="0" borderId="9">
      <alignment vertical="center"/>
    </xf>
    <xf numFmtId="0" fontId="9" fillId="0" borderId="0"/>
    <xf numFmtId="0" fontId="9" fillId="0" borderId="0"/>
    <xf numFmtId="0" fontId="10" fillId="0" borderId="1" applyBorder="0">
      <alignment vertical="center"/>
    </xf>
    <xf numFmtId="0" fontId="10" fillId="0" borderId="1">
      <alignment vertical="center"/>
    </xf>
  </cellStyleXfs>
  <cellXfs count="75">
    <xf numFmtId="0" fontId="0" fillId="0" borderId="0" xfId="0"/>
    <xf numFmtId="172" fontId="12" fillId="0" borderId="0" xfId="0" applyNumberFormat="1" applyFont="1" applyAlignment="1" applyProtection="1">
      <alignment vertical="top"/>
    </xf>
    <xf numFmtId="0" fontId="12" fillId="0" borderId="0" xfId="0" applyFont="1" applyAlignment="1" applyProtection="1">
      <alignment vertical="top"/>
    </xf>
    <xf numFmtId="49" fontId="11" fillId="0" borderId="0" xfId="0" applyNumberFormat="1" applyFont="1" applyAlignment="1" applyProtection="1">
      <alignment horizontal="right" vertical="top" wrapText="1"/>
    </xf>
    <xf numFmtId="49" fontId="4" fillId="0" borderId="0" xfId="1" applyNumberFormat="1" applyFont="1"/>
    <xf numFmtId="170" fontId="12" fillId="0" borderId="0" xfId="0" applyNumberFormat="1" applyFont="1" applyAlignment="1" applyProtection="1">
      <alignment vertical="top"/>
    </xf>
    <xf numFmtId="181" fontId="12" fillId="0" borderId="0" xfId="0" applyNumberFormat="1" applyFont="1" applyAlignment="1" applyProtection="1">
      <alignment vertical="top"/>
    </xf>
    <xf numFmtId="4" fontId="12" fillId="0" borderId="0" xfId="0" applyNumberFormat="1" applyFont="1" applyAlignment="1" applyProtection="1">
      <alignment vertical="top"/>
    </xf>
    <xf numFmtId="0" fontId="12" fillId="0" borderId="0" xfId="0" applyFont="1" applyAlignment="1" applyProtection="1">
      <alignment horizontal="center" vertical="top"/>
    </xf>
    <xf numFmtId="49" fontId="12" fillId="0" borderId="0" xfId="0" applyNumberFormat="1" applyFont="1" applyAlignment="1" applyProtection="1">
      <alignment horizontal="left" vertical="top" wrapText="1"/>
    </xf>
    <xf numFmtId="49" fontId="11" fillId="0" borderId="0" xfId="0" applyNumberFormat="1" applyFont="1" applyAlignment="1" applyProtection="1">
      <alignment horizontal="left" vertical="top" wrapText="1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0" fontId="1" fillId="0" borderId="0" xfId="0" applyNumberFormat="1" applyFont="1" applyProtection="1"/>
    <xf numFmtId="172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72" fontId="1" fillId="0" borderId="0" xfId="0" applyNumberFormat="1" applyFo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72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0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8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72" fontId="1" fillId="0" borderId="3" xfId="0" applyNumberFormat="1" applyFont="1" applyBorder="1" applyProtection="1"/>
    <xf numFmtId="0" fontId="1" fillId="0" borderId="3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72" fontId="7" fillId="0" borderId="0" xfId="0" applyNumberFormat="1" applyFont="1" applyAlignment="1">
      <alignment horizontal="right" wrapText="1"/>
    </xf>
    <xf numFmtId="171" fontId="7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</cellXfs>
  <cellStyles count="13">
    <cellStyle name="1 000 Sk" xfId="8"/>
    <cellStyle name="1 000,-  Sk" xfId="2"/>
    <cellStyle name="1 000,- Kč" xfId="5"/>
    <cellStyle name="1 000,- Sk" xfId="7"/>
    <cellStyle name="1000 Sk_fakturuj99" xfId="3"/>
    <cellStyle name="20 % – Zvýraznění3" xfId="4"/>
    <cellStyle name="40 % – Zvýraznění5" xfId="6"/>
    <cellStyle name="data" xfId="9"/>
    <cellStyle name="normálne_fakturuj99" xfId="10"/>
    <cellStyle name="normálne_KLs" xfId="1"/>
    <cellStyle name="normální" xfId="0" builtinId="0"/>
    <cellStyle name="TEXT" xfId="11"/>
    <cellStyle name="TEXT1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topLeftCell="A34" workbookViewId="0">
      <selection activeCell="D15" sqref="D15"/>
    </sheetView>
  </sheetViews>
  <sheetFormatPr defaultColWidth="9.140625" defaultRowHeight="12.75"/>
  <cols>
    <col min="1" max="1" width="4.42578125" style="35" customWidth="1"/>
    <col min="2" max="2" width="3.7109375" style="36" customWidth="1"/>
    <col min="3" max="3" width="8.5703125" style="37" customWidth="1"/>
    <col min="4" max="4" width="41.5703125" style="38" customWidth="1"/>
    <col min="5" max="5" width="10.7109375" style="39" customWidth="1"/>
    <col min="6" max="6" width="5.28515625" style="40" customWidth="1"/>
    <col min="7" max="7" width="8.7109375" style="41" customWidth="1"/>
    <col min="8" max="9" width="9.7109375" style="41" hidden="1" customWidth="1"/>
    <col min="10" max="10" width="9.7109375" style="41" customWidth="1"/>
    <col min="11" max="11" width="7.42578125" style="42" hidden="1" customWidth="1"/>
    <col min="12" max="12" width="8.28515625" style="42" hidden="1" customWidth="1"/>
    <col min="13" max="13" width="9.140625" style="39" hidden="1" customWidth="1"/>
    <col min="14" max="14" width="7" style="39" hidden="1" customWidth="1"/>
    <col min="15" max="15" width="3.5703125" style="40" customWidth="1"/>
    <col min="16" max="16" width="12.7109375" style="40" hidden="1" customWidth="1"/>
    <col min="17" max="19" width="13.28515625" style="39" hidden="1" customWidth="1"/>
    <col min="20" max="20" width="10.5703125" style="43" hidden="1" customWidth="1"/>
    <col min="21" max="21" width="10.28515625" style="43" hidden="1" customWidth="1"/>
    <col min="22" max="22" width="5.7109375" style="43" hidden="1" customWidth="1"/>
    <col min="23" max="23" width="9.140625" style="44" hidden="1" customWidth="1"/>
    <col min="24" max="25" width="5.7109375" style="40" hidden="1" customWidth="1"/>
    <col min="26" max="26" width="7.5703125" style="40" hidden="1" customWidth="1"/>
    <col min="27" max="27" width="24.85546875" style="40" hidden="1" customWidth="1"/>
    <col min="28" max="28" width="4.28515625" style="40" hidden="1" customWidth="1"/>
    <col min="29" max="29" width="8.28515625" style="40" hidden="1" customWidth="1"/>
    <col min="30" max="30" width="8.7109375" style="40" hidden="1" customWidth="1"/>
    <col min="31" max="34" width="9.140625" style="40" hidden="1" customWidth="1"/>
    <col min="35" max="35" width="9.140625" style="14"/>
    <col min="36" max="37" width="0" style="14" hidden="1" customWidth="1"/>
    <col min="38" max="16384" width="9.140625" style="14"/>
  </cols>
  <sheetData>
    <row r="1" spans="1:37" ht="24">
      <c r="A1" s="18" t="s">
        <v>72</v>
      </c>
      <c r="B1" s="14"/>
      <c r="C1" s="14"/>
      <c r="D1" s="14"/>
      <c r="E1" s="18" t="s">
        <v>73</v>
      </c>
      <c r="F1" s="14"/>
      <c r="G1" s="15"/>
      <c r="H1" s="14"/>
      <c r="I1" s="14"/>
      <c r="J1" s="15"/>
      <c r="K1" s="16"/>
      <c r="L1" s="14"/>
      <c r="M1" s="14"/>
      <c r="N1" s="14"/>
      <c r="O1" s="14"/>
      <c r="P1" s="14"/>
      <c r="Q1" s="17"/>
      <c r="R1" s="17"/>
      <c r="S1" s="17"/>
      <c r="T1" s="14"/>
      <c r="U1" s="14"/>
      <c r="V1" s="14"/>
      <c r="W1" s="14"/>
      <c r="X1" s="14"/>
      <c r="Y1" s="14"/>
      <c r="Z1" s="11" t="s">
        <v>3</v>
      </c>
      <c r="AA1" s="4" t="s">
        <v>4</v>
      </c>
      <c r="AB1" s="11" t="s">
        <v>5</v>
      </c>
      <c r="AC1" s="11" t="s">
        <v>6</v>
      </c>
      <c r="AD1" s="11" t="s">
        <v>7</v>
      </c>
      <c r="AE1" s="65" t="s">
        <v>8</v>
      </c>
      <c r="AF1" s="66" t="s">
        <v>9</v>
      </c>
      <c r="AG1" s="14"/>
      <c r="AH1" s="14"/>
    </row>
    <row r="2" spans="1:37">
      <c r="A2" s="18" t="s">
        <v>10</v>
      </c>
      <c r="B2" s="14"/>
      <c r="C2" s="14"/>
      <c r="D2" s="14"/>
      <c r="E2" s="18" t="s">
        <v>74</v>
      </c>
      <c r="F2" s="14"/>
      <c r="G2" s="15"/>
      <c r="H2" s="45"/>
      <c r="I2" s="14"/>
      <c r="J2" s="15"/>
      <c r="K2" s="16"/>
      <c r="L2" s="14"/>
      <c r="M2" s="14"/>
      <c r="N2" s="14"/>
      <c r="O2" s="14"/>
      <c r="P2" s="14"/>
      <c r="Q2" s="17"/>
      <c r="R2" s="17"/>
      <c r="S2" s="17"/>
      <c r="T2" s="14"/>
      <c r="U2" s="14"/>
      <c r="V2" s="14"/>
      <c r="W2" s="14"/>
      <c r="X2" s="14"/>
      <c r="Y2" s="14"/>
      <c r="Z2" s="11" t="s">
        <v>11</v>
      </c>
      <c r="AA2" s="12" t="s">
        <v>12</v>
      </c>
      <c r="AB2" s="12" t="s">
        <v>13</v>
      </c>
      <c r="AC2" s="12"/>
      <c r="AD2" s="13"/>
      <c r="AE2" s="65">
        <v>1</v>
      </c>
      <c r="AF2" s="67">
        <v>123.5</v>
      </c>
      <c r="AG2" s="14"/>
      <c r="AH2" s="14"/>
    </row>
    <row r="3" spans="1:37">
      <c r="A3" s="18" t="s">
        <v>14</v>
      </c>
      <c r="B3" s="14"/>
      <c r="C3" s="14"/>
      <c r="D3" s="14"/>
      <c r="E3" s="18" t="s">
        <v>75</v>
      </c>
      <c r="F3" s="14"/>
      <c r="G3" s="15"/>
      <c r="H3" s="14"/>
      <c r="I3" s="14"/>
      <c r="J3" s="15"/>
      <c r="K3" s="16"/>
      <c r="L3" s="14"/>
      <c r="M3" s="14"/>
      <c r="N3" s="14"/>
      <c r="O3" s="14"/>
      <c r="P3" s="14"/>
      <c r="Q3" s="17"/>
      <c r="R3" s="17"/>
      <c r="S3" s="17"/>
      <c r="T3" s="14"/>
      <c r="U3" s="14"/>
      <c r="V3" s="14"/>
      <c r="W3" s="14"/>
      <c r="X3" s="14"/>
      <c r="Y3" s="14"/>
      <c r="Z3" s="11" t="s">
        <v>15</v>
      </c>
      <c r="AA3" s="12" t="s">
        <v>16</v>
      </c>
      <c r="AB3" s="12" t="s">
        <v>13</v>
      </c>
      <c r="AC3" s="12" t="s">
        <v>17</v>
      </c>
      <c r="AD3" s="13" t="s">
        <v>18</v>
      </c>
      <c r="AE3" s="65">
        <v>2</v>
      </c>
      <c r="AF3" s="68">
        <v>123.46</v>
      </c>
      <c r="AG3" s="14"/>
      <c r="AH3" s="14"/>
    </row>
    <row r="4" spans="1:37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7"/>
      <c r="R4" s="17"/>
      <c r="S4" s="17"/>
      <c r="T4" s="14"/>
      <c r="U4" s="14"/>
      <c r="V4" s="14"/>
      <c r="W4" s="14"/>
      <c r="X4" s="14"/>
      <c r="Y4" s="14"/>
      <c r="Z4" s="11" t="s">
        <v>19</v>
      </c>
      <c r="AA4" s="12" t="s">
        <v>20</v>
      </c>
      <c r="AB4" s="12" t="s">
        <v>13</v>
      </c>
      <c r="AC4" s="12"/>
      <c r="AD4" s="13"/>
      <c r="AE4" s="65">
        <v>3</v>
      </c>
      <c r="AF4" s="69">
        <v>123.45699999999999</v>
      </c>
      <c r="AG4" s="14"/>
      <c r="AH4" s="14"/>
    </row>
    <row r="5" spans="1:37">
      <c r="A5" s="18" t="s">
        <v>76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7"/>
      <c r="R5" s="17"/>
      <c r="S5" s="17"/>
      <c r="T5" s="14"/>
      <c r="U5" s="14"/>
      <c r="V5" s="14"/>
      <c r="W5" s="14"/>
      <c r="X5" s="14"/>
      <c r="Y5" s="14"/>
      <c r="Z5" s="11" t="s">
        <v>21</v>
      </c>
      <c r="AA5" s="12" t="s">
        <v>16</v>
      </c>
      <c r="AB5" s="12" t="s">
        <v>13</v>
      </c>
      <c r="AC5" s="12" t="s">
        <v>17</v>
      </c>
      <c r="AD5" s="13" t="s">
        <v>18</v>
      </c>
      <c r="AE5" s="65">
        <v>4</v>
      </c>
      <c r="AF5" s="70">
        <v>123.4567</v>
      </c>
      <c r="AG5" s="14"/>
      <c r="AH5" s="14"/>
    </row>
    <row r="6" spans="1:37">
      <c r="A6" s="18" t="s">
        <v>77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7"/>
      <c r="R6" s="17"/>
      <c r="S6" s="1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65" t="s">
        <v>22</v>
      </c>
      <c r="AF6" s="68">
        <v>123.46</v>
      </c>
      <c r="AG6" s="14"/>
      <c r="AH6" s="14"/>
    </row>
    <row r="7" spans="1:37">
      <c r="A7" s="1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7"/>
      <c r="R7" s="17"/>
      <c r="S7" s="17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7" ht="13.5">
      <c r="A8" s="14"/>
      <c r="B8" s="46"/>
      <c r="C8" s="47"/>
      <c r="D8" s="19" t="str">
        <f>CONCATENATE(AA2," ",AB2," ",AC2," ",AD2)</f>
        <v xml:space="preserve">Prehľad rozpočtových nákladov v EUR  </v>
      </c>
      <c r="E8" s="17"/>
      <c r="F8" s="14"/>
      <c r="G8" s="15"/>
      <c r="H8" s="15"/>
      <c r="I8" s="15"/>
      <c r="J8" s="15"/>
      <c r="K8" s="16"/>
      <c r="L8" s="16"/>
      <c r="M8" s="17"/>
      <c r="N8" s="17"/>
      <c r="O8" s="14"/>
      <c r="P8" s="14"/>
      <c r="Q8" s="17"/>
      <c r="R8" s="17"/>
      <c r="S8" s="17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7">
      <c r="A9" s="20" t="s">
        <v>23</v>
      </c>
      <c r="B9" s="20" t="s">
        <v>24</v>
      </c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30</v>
      </c>
      <c r="I9" s="20" t="s">
        <v>31</v>
      </c>
      <c r="J9" s="20" t="s">
        <v>32</v>
      </c>
      <c r="K9" s="49" t="s">
        <v>33</v>
      </c>
      <c r="L9" s="50"/>
      <c r="M9" s="51" t="s">
        <v>34</v>
      </c>
      <c r="N9" s="50"/>
      <c r="O9" s="20" t="s">
        <v>1</v>
      </c>
      <c r="P9" s="52" t="s">
        <v>35</v>
      </c>
      <c r="Q9" s="55" t="s">
        <v>27</v>
      </c>
      <c r="R9" s="55" t="s">
        <v>27</v>
      </c>
      <c r="S9" s="52" t="s">
        <v>27</v>
      </c>
      <c r="T9" s="56" t="s">
        <v>36</v>
      </c>
      <c r="U9" s="57" t="s">
        <v>37</v>
      </c>
      <c r="V9" s="58" t="s">
        <v>38</v>
      </c>
      <c r="W9" s="20" t="s">
        <v>39</v>
      </c>
      <c r="X9" s="20" t="s">
        <v>40</v>
      </c>
      <c r="Y9" s="20" t="s">
        <v>41</v>
      </c>
      <c r="Z9" s="71" t="s">
        <v>42</v>
      </c>
      <c r="AA9" s="71" t="s">
        <v>43</v>
      </c>
      <c r="AB9" s="20" t="s">
        <v>38</v>
      </c>
      <c r="AC9" s="20" t="s">
        <v>44</v>
      </c>
      <c r="AD9" s="20" t="s">
        <v>45</v>
      </c>
      <c r="AE9" s="72" t="s">
        <v>46</v>
      </c>
      <c r="AF9" s="72" t="s">
        <v>47</v>
      </c>
      <c r="AG9" s="72" t="s">
        <v>27</v>
      </c>
      <c r="AH9" s="72" t="s">
        <v>48</v>
      </c>
      <c r="AJ9" s="14" t="s">
        <v>79</v>
      </c>
      <c r="AK9" s="14" t="s">
        <v>81</v>
      </c>
    </row>
    <row r="10" spans="1:37">
      <c r="A10" s="21" t="s">
        <v>49</v>
      </c>
      <c r="B10" s="21" t="s">
        <v>50</v>
      </c>
      <c r="C10" s="48"/>
      <c r="D10" s="21" t="s">
        <v>51</v>
      </c>
      <c r="E10" s="21" t="s">
        <v>52</v>
      </c>
      <c r="F10" s="21" t="s">
        <v>53</v>
      </c>
      <c r="G10" s="21" t="s">
        <v>54</v>
      </c>
      <c r="H10" s="21" t="s">
        <v>55</v>
      </c>
      <c r="I10" s="21" t="s">
        <v>56</v>
      </c>
      <c r="J10" s="21"/>
      <c r="K10" s="21" t="s">
        <v>29</v>
      </c>
      <c r="L10" s="21" t="s">
        <v>32</v>
      </c>
      <c r="M10" s="53" t="s">
        <v>29</v>
      </c>
      <c r="N10" s="21" t="s">
        <v>32</v>
      </c>
      <c r="O10" s="21" t="s">
        <v>57</v>
      </c>
      <c r="P10" s="54"/>
      <c r="Q10" s="59" t="s">
        <v>58</v>
      </c>
      <c r="R10" s="59" t="s">
        <v>59</v>
      </c>
      <c r="S10" s="54" t="s">
        <v>60</v>
      </c>
      <c r="T10" s="60" t="s">
        <v>61</v>
      </c>
      <c r="U10" s="61" t="s">
        <v>62</v>
      </c>
      <c r="V10" s="62" t="s">
        <v>63</v>
      </c>
      <c r="W10" s="63"/>
      <c r="X10" s="64"/>
      <c r="Y10" s="64"/>
      <c r="Z10" s="73" t="s">
        <v>64</v>
      </c>
      <c r="AA10" s="73" t="s">
        <v>49</v>
      </c>
      <c r="AB10" s="21" t="s">
        <v>65</v>
      </c>
      <c r="AC10" s="64"/>
      <c r="AD10" s="64"/>
      <c r="AE10" s="74"/>
      <c r="AF10" s="74"/>
      <c r="AG10" s="74"/>
      <c r="AH10" s="74"/>
      <c r="AJ10" s="14" t="s">
        <v>80</v>
      </c>
      <c r="AK10" s="14" t="s">
        <v>82</v>
      </c>
    </row>
    <row r="12" spans="1:37">
      <c r="D12" s="10" t="s">
        <v>83</v>
      </c>
    </row>
    <row r="13" spans="1:37">
      <c r="D13" s="10" t="s">
        <v>84</v>
      </c>
    </row>
    <row r="14" spans="1:37">
      <c r="A14" s="35">
        <v>1</v>
      </c>
      <c r="B14" s="36" t="s">
        <v>85</v>
      </c>
      <c r="C14" s="37" t="s">
        <v>86</v>
      </c>
      <c r="D14" s="38" t="s">
        <v>87</v>
      </c>
      <c r="E14" s="39">
        <v>130</v>
      </c>
      <c r="F14" s="40" t="s">
        <v>88</v>
      </c>
      <c r="P14" s="40" t="s">
        <v>89</v>
      </c>
      <c r="V14" s="43" t="s">
        <v>71</v>
      </c>
      <c r="X14" s="37" t="s">
        <v>90</v>
      </c>
      <c r="Y14" s="37" t="s">
        <v>86</v>
      </c>
      <c r="Z14" s="40" t="s">
        <v>91</v>
      </c>
      <c r="AJ14" s="14" t="s">
        <v>92</v>
      </c>
      <c r="AK14" s="14" t="s">
        <v>93</v>
      </c>
    </row>
    <row r="15" spans="1:37">
      <c r="A15" s="35">
        <v>2</v>
      </c>
      <c r="B15" s="36" t="s">
        <v>85</v>
      </c>
      <c r="C15" s="37" t="s">
        <v>94</v>
      </c>
      <c r="D15" s="38" t="s">
        <v>95</v>
      </c>
      <c r="E15" s="39">
        <v>87.5</v>
      </c>
      <c r="F15" s="40" t="s">
        <v>88</v>
      </c>
      <c r="P15" s="40" t="s">
        <v>89</v>
      </c>
      <c r="V15" s="43" t="s">
        <v>71</v>
      </c>
      <c r="X15" s="37" t="s">
        <v>96</v>
      </c>
      <c r="Y15" s="37" t="s">
        <v>94</v>
      </c>
      <c r="Z15" s="40" t="s">
        <v>97</v>
      </c>
      <c r="AJ15" s="14" t="s">
        <v>92</v>
      </c>
      <c r="AK15" s="14" t="s">
        <v>93</v>
      </c>
    </row>
    <row r="16" spans="1:37">
      <c r="D16" s="9" t="s">
        <v>98</v>
      </c>
      <c r="E16" s="1"/>
      <c r="F16" s="2"/>
      <c r="G16" s="7"/>
      <c r="H16" s="7"/>
      <c r="I16" s="7"/>
      <c r="J16" s="7"/>
      <c r="K16" s="5"/>
      <c r="L16" s="5"/>
      <c r="M16" s="1"/>
      <c r="N16" s="1"/>
      <c r="O16" s="2"/>
      <c r="P16" s="2"/>
      <c r="Q16" s="1"/>
      <c r="R16" s="1"/>
      <c r="S16" s="1"/>
      <c r="T16" s="8"/>
      <c r="U16" s="8"/>
      <c r="V16" s="8" t="s">
        <v>0</v>
      </c>
      <c r="W16" s="6"/>
      <c r="X16" s="2"/>
    </row>
    <row r="17" spans="1:37" ht="25.5">
      <c r="A17" s="35">
        <v>3</v>
      </c>
      <c r="B17" s="36" t="s">
        <v>85</v>
      </c>
      <c r="C17" s="37" t="s">
        <v>99</v>
      </c>
      <c r="D17" s="38" t="s">
        <v>100</v>
      </c>
      <c r="E17" s="39">
        <v>87</v>
      </c>
      <c r="F17" s="40" t="s">
        <v>88</v>
      </c>
      <c r="P17" s="40" t="s">
        <v>89</v>
      </c>
      <c r="V17" s="43" t="s">
        <v>71</v>
      </c>
      <c r="X17" s="37" t="s">
        <v>101</v>
      </c>
      <c r="Y17" s="37" t="s">
        <v>99</v>
      </c>
      <c r="Z17" s="40" t="s">
        <v>91</v>
      </c>
      <c r="AJ17" s="14" t="s">
        <v>92</v>
      </c>
      <c r="AK17" s="14" t="s">
        <v>93</v>
      </c>
    </row>
    <row r="18" spans="1:37">
      <c r="D18" s="3" t="s">
        <v>102</v>
      </c>
      <c r="E18" s="41"/>
    </row>
    <row r="19" spans="1:37">
      <c r="D19" s="10" t="s">
        <v>103</v>
      </c>
    </row>
    <row r="20" spans="1:37">
      <c r="A20" s="35">
        <v>4</v>
      </c>
      <c r="B20" s="36" t="s">
        <v>104</v>
      </c>
      <c r="C20" s="37" t="s">
        <v>105</v>
      </c>
      <c r="D20" s="38" t="s">
        <v>106</v>
      </c>
      <c r="E20" s="39">
        <v>544</v>
      </c>
      <c r="F20" s="40" t="s">
        <v>88</v>
      </c>
      <c r="P20" s="40" t="s">
        <v>107</v>
      </c>
      <c r="V20" s="43" t="s">
        <v>71</v>
      </c>
      <c r="X20" s="37" t="s">
        <v>108</v>
      </c>
      <c r="Y20" s="37" t="s">
        <v>105</v>
      </c>
      <c r="Z20" s="40" t="s">
        <v>109</v>
      </c>
      <c r="AJ20" s="14" t="s">
        <v>92</v>
      </c>
      <c r="AK20" s="14" t="s">
        <v>93</v>
      </c>
    </row>
    <row r="21" spans="1:37">
      <c r="D21" s="9" t="s">
        <v>110</v>
      </c>
      <c r="E21" s="1"/>
      <c r="F21" s="2"/>
      <c r="G21" s="7"/>
      <c r="H21" s="7"/>
      <c r="I21" s="7"/>
      <c r="J21" s="7"/>
      <c r="K21" s="5"/>
      <c r="L21" s="5"/>
      <c r="M21" s="1"/>
      <c r="N21" s="1"/>
      <c r="O21" s="2"/>
      <c r="P21" s="2"/>
      <c r="Q21" s="1"/>
      <c r="R21" s="1"/>
      <c r="S21" s="1"/>
      <c r="T21" s="8"/>
      <c r="U21" s="8"/>
      <c r="V21" s="8" t="s">
        <v>0</v>
      </c>
      <c r="W21" s="6"/>
      <c r="X21" s="2"/>
    </row>
    <row r="22" spans="1:37" ht="25.5">
      <c r="A22" s="35">
        <v>5</v>
      </c>
      <c r="B22" s="36" t="s">
        <v>104</v>
      </c>
      <c r="C22" s="37" t="s">
        <v>111</v>
      </c>
      <c r="D22" s="38" t="s">
        <v>112</v>
      </c>
      <c r="E22" s="39">
        <v>1088</v>
      </c>
      <c r="F22" s="40" t="s">
        <v>88</v>
      </c>
      <c r="P22" s="40" t="s">
        <v>107</v>
      </c>
      <c r="V22" s="43" t="s">
        <v>71</v>
      </c>
      <c r="X22" s="37" t="s">
        <v>113</v>
      </c>
      <c r="Y22" s="37" t="s">
        <v>111</v>
      </c>
      <c r="Z22" s="40" t="s">
        <v>109</v>
      </c>
      <c r="AJ22" s="14" t="s">
        <v>92</v>
      </c>
      <c r="AK22" s="14" t="s">
        <v>93</v>
      </c>
    </row>
    <row r="23" spans="1:37">
      <c r="D23" s="9" t="s">
        <v>114</v>
      </c>
      <c r="E23" s="1"/>
      <c r="F23" s="2"/>
      <c r="G23" s="7"/>
      <c r="H23" s="7"/>
      <c r="I23" s="7"/>
      <c r="J23" s="7"/>
      <c r="K23" s="5"/>
      <c r="L23" s="5"/>
      <c r="M23" s="1"/>
      <c r="N23" s="1"/>
      <c r="O23" s="2"/>
      <c r="P23" s="2"/>
      <c r="Q23" s="1"/>
      <c r="R23" s="1"/>
      <c r="S23" s="1"/>
      <c r="T23" s="8"/>
      <c r="U23" s="8"/>
      <c r="V23" s="8" t="s">
        <v>0</v>
      </c>
      <c r="W23" s="6"/>
      <c r="X23" s="2"/>
    </row>
    <row r="24" spans="1:37" ht="25.5">
      <c r="A24" s="35">
        <v>6</v>
      </c>
      <c r="B24" s="36" t="s">
        <v>104</v>
      </c>
      <c r="C24" s="37" t="s">
        <v>115</v>
      </c>
      <c r="D24" s="38" t="s">
        <v>116</v>
      </c>
      <c r="E24" s="39">
        <v>544</v>
      </c>
      <c r="F24" s="40" t="s">
        <v>88</v>
      </c>
      <c r="P24" s="40" t="s">
        <v>107</v>
      </c>
      <c r="V24" s="43" t="s">
        <v>71</v>
      </c>
      <c r="X24" s="37" t="s">
        <v>117</v>
      </c>
      <c r="Y24" s="37" t="s">
        <v>115</v>
      </c>
      <c r="Z24" s="40" t="s">
        <v>109</v>
      </c>
      <c r="AJ24" s="14" t="s">
        <v>92</v>
      </c>
      <c r="AK24" s="14" t="s">
        <v>93</v>
      </c>
    </row>
    <row r="25" spans="1:37">
      <c r="A25" s="35">
        <v>7</v>
      </c>
      <c r="B25" s="36" t="s">
        <v>104</v>
      </c>
      <c r="C25" s="37" t="s">
        <v>118</v>
      </c>
      <c r="D25" s="38" t="s">
        <v>119</v>
      </c>
      <c r="E25" s="39">
        <v>136.80000000000001</v>
      </c>
      <c r="F25" s="40" t="s">
        <v>88</v>
      </c>
      <c r="P25" s="40" t="s">
        <v>107</v>
      </c>
      <c r="V25" s="43" t="s">
        <v>71</v>
      </c>
      <c r="X25" s="37" t="s">
        <v>120</v>
      </c>
      <c r="Y25" s="37" t="s">
        <v>118</v>
      </c>
      <c r="Z25" s="40" t="s">
        <v>109</v>
      </c>
      <c r="AJ25" s="14" t="s">
        <v>92</v>
      </c>
      <c r="AK25" s="14" t="s">
        <v>93</v>
      </c>
    </row>
    <row r="26" spans="1:37">
      <c r="D26" s="9" t="s">
        <v>121</v>
      </c>
      <c r="E26" s="1"/>
      <c r="F26" s="2"/>
      <c r="G26" s="7"/>
      <c r="H26" s="7"/>
      <c r="I26" s="7"/>
      <c r="J26" s="7"/>
      <c r="K26" s="5"/>
      <c r="L26" s="5"/>
      <c r="M26" s="1"/>
      <c r="N26" s="1"/>
      <c r="O26" s="2"/>
      <c r="P26" s="2"/>
      <c r="Q26" s="1"/>
      <c r="R26" s="1"/>
      <c r="S26" s="1"/>
      <c r="T26" s="8"/>
      <c r="U26" s="8"/>
      <c r="V26" s="8" t="s">
        <v>0</v>
      </c>
      <c r="W26" s="6"/>
      <c r="X26" s="2"/>
    </row>
    <row r="27" spans="1:37">
      <c r="D27" s="9" t="s">
        <v>122</v>
      </c>
      <c r="E27" s="1"/>
      <c r="F27" s="2"/>
      <c r="G27" s="7"/>
      <c r="H27" s="7"/>
      <c r="I27" s="7"/>
      <c r="J27" s="7"/>
      <c r="K27" s="5"/>
      <c r="L27" s="5"/>
      <c r="M27" s="1"/>
      <c r="N27" s="1"/>
      <c r="O27" s="2"/>
      <c r="P27" s="2"/>
      <c r="Q27" s="1"/>
      <c r="R27" s="1"/>
      <c r="S27" s="1"/>
      <c r="T27" s="8"/>
      <c r="U27" s="8"/>
      <c r="V27" s="8" t="s">
        <v>0</v>
      </c>
      <c r="W27" s="6"/>
      <c r="X27" s="2"/>
    </row>
    <row r="28" spans="1:37">
      <c r="A28" s="35">
        <v>8</v>
      </c>
      <c r="B28" s="36" t="s">
        <v>104</v>
      </c>
      <c r="C28" s="37" t="s">
        <v>123</v>
      </c>
      <c r="D28" s="38" t="s">
        <v>124</v>
      </c>
      <c r="E28" s="39">
        <v>71.819999999999993</v>
      </c>
      <c r="F28" s="40" t="s">
        <v>125</v>
      </c>
      <c r="P28" s="40" t="s">
        <v>107</v>
      </c>
      <c r="V28" s="43" t="s">
        <v>71</v>
      </c>
      <c r="X28" s="37" t="s">
        <v>126</v>
      </c>
      <c r="Y28" s="37" t="s">
        <v>123</v>
      </c>
      <c r="Z28" s="40" t="s">
        <v>109</v>
      </c>
      <c r="AJ28" s="14" t="s">
        <v>92</v>
      </c>
      <c r="AK28" s="14" t="s">
        <v>93</v>
      </c>
    </row>
    <row r="29" spans="1:37">
      <c r="D29" s="9" t="s">
        <v>127</v>
      </c>
      <c r="E29" s="1"/>
      <c r="F29" s="2"/>
      <c r="G29" s="7"/>
      <c r="H29" s="7"/>
      <c r="I29" s="7"/>
      <c r="J29" s="7"/>
      <c r="K29" s="5"/>
      <c r="L29" s="5"/>
      <c r="M29" s="1"/>
      <c r="N29" s="1"/>
      <c r="O29" s="2"/>
      <c r="P29" s="2"/>
      <c r="Q29" s="1"/>
      <c r="R29" s="1"/>
      <c r="S29" s="1"/>
      <c r="T29" s="8"/>
      <c r="U29" s="8"/>
      <c r="V29" s="8" t="s">
        <v>0</v>
      </c>
      <c r="W29" s="6"/>
      <c r="X29" s="2"/>
    </row>
    <row r="30" spans="1:37">
      <c r="A30" s="35">
        <v>9</v>
      </c>
      <c r="B30" s="36" t="s">
        <v>128</v>
      </c>
      <c r="C30" s="37" t="s">
        <v>129</v>
      </c>
      <c r="D30" s="38" t="s">
        <v>130</v>
      </c>
      <c r="E30" s="39">
        <v>856.89400000000001</v>
      </c>
      <c r="F30" s="40" t="s">
        <v>88</v>
      </c>
      <c r="P30" s="40" t="s">
        <v>107</v>
      </c>
      <c r="V30" s="43" t="s">
        <v>71</v>
      </c>
      <c r="X30" s="37" t="s">
        <v>131</v>
      </c>
      <c r="Y30" s="37" t="s">
        <v>129</v>
      </c>
      <c r="Z30" s="40" t="s">
        <v>132</v>
      </c>
      <c r="AJ30" s="14" t="s">
        <v>92</v>
      </c>
      <c r="AK30" s="14" t="s">
        <v>93</v>
      </c>
    </row>
    <row r="31" spans="1:37">
      <c r="D31" s="9" t="s">
        <v>133</v>
      </c>
      <c r="E31" s="1"/>
      <c r="F31" s="2"/>
      <c r="G31" s="7"/>
      <c r="H31" s="7"/>
      <c r="I31" s="7"/>
      <c r="J31" s="7"/>
      <c r="K31" s="5"/>
      <c r="L31" s="5"/>
      <c r="M31" s="1"/>
      <c r="N31" s="1"/>
      <c r="O31" s="2"/>
      <c r="P31" s="2"/>
      <c r="Q31" s="1"/>
      <c r="R31" s="1"/>
      <c r="S31" s="1"/>
      <c r="T31" s="8"/>
      <c r="U31" s="8"/>
      <c r="V31" s="8" t="s">
        <v>0</v>
      </c>
      <c r="W31" s="6"/>
      <c r="X31" s="2"/>
    </row>
    <row r="32" spans="1:37" ht="25.5">
      <c r="A32" s="35">
        <v>10</v>
      </c>
      <c r="B32" s="36" t="s">
        <v>85</v>
      </c>
      <c r="C32" s="37" t="s">
        <v>134</v>
      </c>
      <c r="D32" s="38" t="s">
        <v>135</v>
      </c>
      <c r="E32" s="39">
        <v>236.92500000000001</v>
      </c>
      <c r="F32" s="40" t="s">
        <v>88</v>
      </c>
      <c r="P32" s="40" t="s">
        <v>107</v>
      </c>
      <c r="V32" s="43" t="s">
        <v>71</v>
      </c>
      <c r="X32" s="37" t="s">
        <v>136</v>
      </c>
      <c r="Y32" s="37" t="s">
        <v>134</v>
      </c>
      <c r="Z32" s="40" t="s">
        <v>132</v>
      </c>
      <c r="AJ32" s="14" t="s">
        <v>92</v>
      </c>
      <c r="AK32" s="14" t="s">
        <v>93</v>
      </c>
    </row>
    <row r="33" spans="1:37">
      <c r="D33" s="9" t="s">
        <v>137</v>
      </c>
      <c r="E33" s="1"/>
      <c r="F33" s="2"/>
      <c r="G33" s="7"/>
      <c r="H33" s="7"/>
      <c r="I33" s="7"/>
      <c r="J33" s="7"/>
      <c r="K33" s="5"/>
      <c r="L33" s="5"/>
      <c r="M33" s="1"/>
      <c r="N33" s="1"/>
      <c r="O33" s="2"/>
      <c r="P33" s="2"/>
      <c r="Q33" s="1"/>
      <c r="R33" s="1"/>
      <c r="S33" s="1"/>
      <c r="T33" s="8"/>
      <c r="U33" s="8"/>
      <c r="V33" s="8" t="s">
        <v>0</v>
      </c>
      <c r="W33" s="6"/>
      <c r="X33" s="2"/>
    </row>
    <row r="34" spans="1:37">
      <c r="A34" s="35">
        <v>11</v>
      </c>
      <c r="B34" s="36" t="s">
        <v>138</v>
      </c>
      <c r="C34" s="37" t="s">
        <v>139</v>
      </c>
      <c r="D34" s="38" t="s">
        <v>140</v>
      </c>
      <c r="E34" s="39">
        <v>10.289</v>
      </c>
      <c r="F34" s="40" t="s">
        <v>141</v>
      </c>
      <c r="P34" s="40" t="s">
        <v>107</v>
      </c>
      <c r="V34" s="43" t="s">
        <v>71</v>
      </c>
      <c r="X34" s="37" t="s">
        <v>142</v>
      </c>
      <c r="Y34" s="37" t="s">
        <v>139</v>
      </c>
      <c r="Z34" s="40" t="s">
        <v>143</v>
      </c>
      <c r="AJ34" s="14" t="s">
        <v>92</v>
      </c>
      <c r="AK34" s="14" t="s">
        <v>93</v>
      </c>
    </row>
    <row r="35" spans="1:37">
      <c r="A35" s="35">
        <v>12</v>
      </c>
      <c r="B35" s="36" t="s">
        <v>138</v>
      </c>
      <c r="C35" s="37" t="s">
        <v>144</v>
      </c>
      <c r="D35" s="38" t="s">
        <v>145</v>
      </c>
      <c r="E35" s="39">
        <v>10.289</v>
      </c>
      <c r="F35" s="40" t="s">
        <v>141</v>
      </c>
      <c r="P35" s="40" t="s">
        <v>107</v>
      </c>
      <c r="V35" s="43" t="s">
        <v>71</v>
      </c>
      <c r="X35" s="37" t="s">
        <v>146</v>
      </c>
      <c r="Y35" s="37" t="s">
        <v>144</v>
      </c>
      <c r="Z35" s="40" t="s">
        <v>143</v>
      </c>
      <c r="AJ35" s="14" t="s">
        <v>92</v>
      </c>
      <c r="AK35" s="14" t="s">
        <v>93</v>
      </c>
    </row>
    <row r="36" spans="1:37">
      <c r="A36" s="35">
        <v>13</v>
      </c>
      <c r="B36" s="36" t="s">
        <v>138</v>
      </c>
      <c r="C36" s="37" t="s">
        <v>147</v>
      </c>
      <c r="D36" s="38" t="s">
        <v>148</v>
      </c>
      <c r="E36" s="39">
        <v>10.289</v>
      </c>
      <c r="F36" s="40" t="s">
        <v>141</v>
      </c>
      <c r="P36" s="40" t="s">
        <v>107</v>
      </c>
      <c r="V36" s="43" t="s">
        <v>71</v>
      </c>
      <c r="X36" s="37" t="s">
        <v>149</v>
      </c>
      <c r="Y36" s="37" t="s">
        <v>147</v>
      </c>
      <c r="Z36" s="40" t="s">
        <v>143</v>
      </c>
      <c r="AJ36" s="14" t="s">
        <v>92</v>
      </c>
      <c r="AK36" s="14" t="s">
        <v>93</v>
      </c>
    </row>
    <row r="37" spans="1:37">
      <c r="A37" s="35">
        <v>14</v>
      </c>
      <c r="B37" s="36" t="s">
        <v>138</v>
      </c>
      <c r="C37" s="37" t="s">
        <v>150</v>
      </c>
      <c r="D37" s="38" t="s">
        <v>151</v>
      </c>
      <c r="E37" s="39">
        <v>92.600999999999999</v>
      </c>
      <c r="F37" s="40" t="s">
        <v>141</v>
      </c>
      <c r="P37" s="40" t="s">
        <v>107</v>
      </c>
      <c r="V37" s="43" t="s">
        <v>71</v>
      </c>
      <c r="X37" s="37" t="s">
        <v>152</v>
      </c>
      <c r="Y37" s="37" t="s">
        <v>150</v>
      </c>
      <c r="Z37" s="40" t="s">
        <v>143</v>
      </c>
      <c r="AJ37" s="14" t="s">
        <v>92</v>
      </c>
      <c r="AK37" s="14" t="s">
        <v>93</v>
      </c>
    </row>
    <row r="38" spans="1:37">
      <c r="D38" s="9" t="s">
        <v>153</v>
      </c>
      <c r="E38" s="1"/>
      <c r="F38" s="2"/>
      <c r="G38" s="7"/>
      <c r="H38" s="7"/>
      <c r="I38" s="7"/>
      <c r="J38" s="7"/>
      <c r="K38" s="5"/>
      <c r="L38" s="5"/>
      <c r="M38" s="1"/>
      <c r="N38" s="1"/>
      <c r="O38" s="2"/>
      <c r="P38" s="2"/>
      <c r="Q38" s="1"/>
      <c r="R38" s="1"/>
      <c r="S38" s="1"/>
      <c r="T38" s="8"/>
      <c r="U38" s="8"/>
      <c r="V38" s="8" t="s">
        <v>0</v>
      </c>
      <c r="W38" s="6"/>
      <c r="X38" s="2"/>
    </row>
    <row r="39" spans="1:37" ht="25.5">
      <c r="A39" s="35">
        <v>15</v>
      </c>
      <c r="B39" s="36" t="s">
        <v>138</v>
      </c>
      <c r="C39" s="37" t="s">
        <v>154</v>
      </c>
      <c r="D39" s="38" t="s">
        <v>155</v>
      </c>
      <c r="E39" s="39">
        <v>10.289</v>
      </c>
      <c r="F39" s="40" t="s">
        <v>141</v>
      </c>
      <c r="P39" s="40" t="s">
        <v>107</v>
      </c>
      <c r="V39" s="43" t="s">
        <v>71</v>
      </c>
      <c r="X39" s="37" t="s">
        <v>156</v>
      </c>
      <c r="Y39" s="37" t="s">
        <v>154</v>
      </c>
      <c r="Z39" s="40" t="s">
        <v>143</v>
      </c>
      <c r="AJ39" s="14" t="s">
        <v>92</v>
      </c>
      <c r="AK39" s="14" t="s">
        <v>93</v>
      </c>
    </row>
    <row r="40" spans="1:37">
      <c r="A40" s="35">
        <v>16</v>
      </c>
      <c r="B40" s="36" t="s">
        <v>128</v>
      </c>
      <c r="C40" s="37" t="s">
        <v>157</v>
      </c>
      <c r="D40" s="38" t="s">
        <v>158</v>
      </c>
      <c r="E40" s="39">
        <v>4.375</v>
      </c>
      <c r="F40" s="40" t="s">
        <v>141</v>
      </c>
      <c r="P40" s="40" t="s">
        <v>107</v>
      </c>
      <c r="V40" s="43" t="s">
        <v>71</v>
      </c>
      <c r="X40" s="37" t="s">
        <v>159</v>
      </c>
      <c r="Y40" s="37" t="s">
        <v>157</v>
      </c>
      <c r="Z40" s="40" t="s">
        <v>91</v>
      </c>
      <c r="AJ40" s="14" t="s">
        <v>92</v>
      </c>
      <c r="AK40" s="14" t="s">
        <v>93</v>
      </c>
    </row>
    <row r="41" spans="1:37">
      <c r="A41" s="35">
        <v>17</v>
      </c>
      <c r="B41" s="36" t="s">
        <v>160</v>
      </c>
      <c r="C41" s="37" t="s">
        <v>161</v>
      </c>
      <c r="D41" s="38" t="s">
        <v>162</v>
      </c>
      <c r="E41" s="39">
        <v>50</v>
      </c>
      <c r="F41" s="40" t="s">
        <v>163</v>
      </c>
      <c r="P41" s="40" t="s">
        <v>107</v>
      </c>
      <c r="V41" s="43" t="s">
        <v>71</v>
      </c>
      <c r="X41" s="37" t="s">
        <v>164</v>
      </c>
      <c r="Y41" s="37" t="s">
        <v>161</v>
      </c>
      <c r="Z41" s="40" t="s">
        <v>132</v>
      </c>
      <c r="AJ41" s="14" t="s">
        <v>92</v>
      </c>
      <c r="AK41" s="14" t="s">
        <v>93</v>
      </c>
    </row>
    <row r="42" spans="1:37">
      <c r="D42" s="3" t="s">
        <v>165</v>
      </c>
      <c r="E42" s="41"/>
    </row>
    <row r="43" spans="1:37">
      <c r="D43" s="3" t="s">
        <v>166</v>
      </c>
      <c r="E43" s="41"/>
    </row>
    <row r="44" spans="1:37">
      <c r="D44" s="10" t="s">
        <v>167</v>
      </c>
    </row>
    <row r="45" spans="1:37">
      <c r="D45" s="10" t="s">
        <v>168</v>
      </c>
    </row>
    <row r="46" spans="1:37">
      <c r="D46" s="10" t="s">
        <v>169</v>
      </c>
    </row>
    <row r="47" spans="1:37" ht="25.5">
      <c r="A47" s="35">
        <v>18</v>
      </c>
      <c r="B47" s="36" t="s">
        <v>170</v>
      </c>
      <c r="C47" s="37" t="s">
        <v>171</v>
      </c>
      <c r="D47" s="38" t="s">
        <v>172</v>
      </c>
      <c r="E47" s="39">
        <v>210</v>
      </c>
      <c r="F47" s="40" t="s">
        <v>125</v>
      </c>
      <c r="P47" s="40" t="s">
        <v>173</v>
      </c>
      <c r="V47" s="43" t="s">
        <v>174</v>
      </c>
      <c r="X47" s="37" t="s">
        <v>175</v>
      </c>
      <c r="Y47" s="37" t="s">
        <v>171</v>
      </c>
      <c r="Z47" s="40" t="s">
        <v>176</v>
      </c>
      <c r="AJ47" s="14" t="s">
        <v>177</v>
      </c>
      <c r="AK47" s="14" t="s">
        <v>93</v>
      </c>
    </row>
    <row r="48" spans="1:37">
      <c r="D48" s="9" t="s">
        <v>178</v>
      </c>
      <c r="E48" s="1"/>
      <c r="F48" s="2"/>
      <c r="G48" s="7"/>
      <c r="H48" s="7"/>
      <c r="I48" s="7"/>
      <c r="J48" s="7"/>
      <c r="K48" s="5"/>
      <c r="L48" s="5"/>
      <c r="M48" s="1"/>
      <c r="N48" s="1"/>
      <c r="O48" s="2"/>
      <c r="P48" s="2"/>
      <c r="Q48" s="1"/>
      <c r="R48" s="1"/>
      <c r="S48" s="1"/>
      <c r="T48" s="8"/>
      <c r="U48" s="8"/>
      <c r="V48" s="8" t="s">
        <v>0</v>
      </c>
      <c r="W48" s="6"/>
      <c r="X48" s="2"/>
    </row>
    <row r="49" spans="1:37">
      <c r="A49" s="35">
        <v>19</v>
      </c>
      <c r="B49" s="36" t="s">
        <v>170</v>
      </c>
      <c r="C49" s="37" t="s">
        <v>179</v>
      </c>
      <c r="D49" s="38" t="s">
        <v>180</v>
      </c>
      <c r="E49" s="39">
        <v>210</v>
      </c>
      <c r="F49" s="40" t="s">
        <v>125</v>
      </c>
      <c r="P49" s="40" t="s">
        <v>173</v>
      </c>
      <c r="V49" s="43" t="s">
        <v>174</v>
      </c>
      <c r="X49" s="37" t="s">
        <v>181</v>
      </c>
      <c r="Y49" s="37" t="s">
        <v>179</v>
      </c>
      <c r="Z49" s="40" t="s">
        <v>176</v>
      </c>
      <c r="AJ49" s="14" t="s">
        <v>177</v>
      </c>
      <c r="AK49" s="14" t="s">
        <v>93</v>
      </c>
    </row>
    <row r="50" spans="1:37">
      <c r="D50" s="9" t="s">
        <v>178</v>
      </c>
      <c r="E50" s="1"/>
      <c r="F50" s="2"/>
      <c r="G50" s="7"/>
      <c r="H50" s="7"/>
      <c r="I50" s="7"/>
      <c r="J50" s="7"/>
      <c r="K50" s="5"/>
      <c r="L50" s="5"/>
      <c r="M50" s="1"/>
      <c r="N50" s="1"/>
      <c r="O50" s="2"/>
      <c r="P50" s="2"/>
      <c r="Q50" s="1"/>
      <c r="R50" s="1"/>
      <c r="S50" s="1"/>
      <c r="T50" s="8"/>
      <c r="U50" s="8"/>
      <c r="V50" s="8" t="s">
        <v>0</v>
      </c>
      <c r="W50" s="6"/>
      <c r="X50" s="2"/>
    </row>
    <row r="51" spans="1:37">
      <c r="A51" s="35">
        <v>20</v>
      </c>
      <c r="B51" s="36" t="s">
        <v>182</v>
      </c>
      <c r="C51" s="37" t="s">
        <v>183</v>
      </c>
      <c r="D51" s="38" t="s">
        <v>184</v>
      </c>
      <c r="E51" s="39">
        <v>3.0030000000000001</v>
      </c>
      <c r="F51" s="40" t="s">
        <v>185</v>
      </c>
      <c r="P51" s="40" t="s">
        <v>173</v>
      </c>
      <c r="V51" s="43" t="s">
        <v>70</v>
      </c>
      <c r="X51" s="37" t="s">
        <v>183</v>
      </c>
      <c r="Y51" s="37" t="s">
        <v>183</v>
      </c>
      <c r="Z51" s="40" t="s">
        <v>97</v>
      </c>
      <c r="AA51" s="40" t="s">
        <v>186</v>
      </c>
      <c r="AJ51" s="14" t="s">
        <v>187</v>
      </c>
      <c r="AK51" s="14" t="s">
        <v>93</v>
      </c>
    </row>
    <row r="52" spans="1:37">
      <c r="D52" s="9" t="s">
        <v>188</v>
      </c>
      <c r="E52" s="1"/>
      <c r="F52" s="2"/>
      <c r="G52" s="7"/>
      <c r="H52" s="7"/>
      <c r="I52" s="7"/>
      <c r="J52" s="7"/>
      <c r="K52" s="5"/>
      <c r="L52" s="5"/>
      <c r="M52" s="1"/>
      <c r="N52" s="1"/>
      <c r="O52" s="2"/>
      <c r="P52" s="2"/>
      <c r="Q52" s="1"/>
      <c r="R52" s="1"/>
      <c r="S52" s="1"/>
      <c r="T52" s="8"/>
      <c r="U52" s="8"/>
      <c r="V52" s="8" t="s">
        <v>0</v>
      </c>
      <c r="W52" s="6"/>
      <c r="X52" s="2"/>
    </row>
    <row r="53" spans="1:37">
      <c r="A53" s="35">
        <v>21</v>
      </c>
      <c r="B53" s="36" t="s">
        <v>170</v>
      </c>
      <c r="C53" s="37" t="s">
        <v>189</v>
      </c>
      <c r="D53" s="38" t="s">
        <v>190</v>
      </c>
      <c r="E53" s="39">
        <v>420.767</v>
      </c>
      <c r="F53" s="40" t="s">
        <v>88</v>
      </c>
      <c r="P53" s="40" t="s">
        <v>173</v>
      </c>
      <c r="V53" s="43" t="s">
        <v>174</v>
      </c>
      <c r="X53" s="37" t="s">
        <v>191</v>
      </c>
      <c r="Y53" s="37" t="s">
        <v>189</v>
      </c>
      <c r="Z53" s="40" t="s">
        <v>176</v>
      </c>
      <c r="AJ53" s="14" t="s">
        <v>177</v>
      </c>
      <c r="AK53" s="14" t="s">
        <v>93</v>
      </c>
    </row>
    <row r="54" spans="1:37">
      <c r="D54" s="9" t="s">
        <v>192</v>
      </c>
      <c r="E54" s="1"/>
      <c r="F54" s="2"/>
      <c r="G54" s="7"/>
      <c r="H54" s="7"/>
      <c r="I54" s="7"/>
      <c r="J54" s="7"/>
      <c r="K54" s="5"/>
      <c r="L54" s="5"/>
      <c r="M54" s="1"/>
      <c r="N54" s="1"/>
      <c r="O54" s="2"/>
      <c r="P54" s="2"/>
      <c r="Q54" s="1"/>
      <c r="R54" s="1"/>
      <c r="S54" s="1"/>
      <c r="T54" s="8"/>
      <c r="U54" s="8"/>
      <c r="V54" s="8" t="s">
        <v>0</v>
      </c>
      <c r="W54" s="6"/>
      <c r="X54" s="2"/>
    </row>
    <row r="55" spans="1:37">
      <c r="D55" s="9" t="s">
        <v>193</v>
      </c>
      <c r="E55" s="1"/>
      <c r="F55" s="2"/>
      <c r="G55" s="7"/>
      <c r="H55" s="7"/>
      <c r="I55" s="7"/>
      <c r="J55" s="7"/>
      <c r="K55" s="5"/>
      <c r="L55" s="5"/>
      <c r="M55" s="1"/>
      <c r="N55" s="1"/>
      <c r="O55" s="2"/>
      <c r="P55" s="2"/>
      <c r="Q55" s="1"/>
      <c r="R55" s="1"/>
      <c r="S55" s="1"/>
      <c r="T55" s="8"/>
      <c r="U55" s="8"/>
      <c r="V55" s="8" t="s">
        <v>0</v>
      </c>
      <c r="W55" s="6"/>
      <c r="X55" s="2"/>
    </row>
    <row r="56" spans="1:37">
      <c r="A56" s="35">
        <v>22</v>
      </c>
      <c r="B56" s="36" t="s">
        <v>182</v>
      </c>
      <c r="C56" s="37" t="s">
        <v>194</v>
      </c>
      <c r="D56" s="38" t="s">
        <v>195</v>
      </c>
      <c r="E56" s="39">
        <v>11.15</v>
      </c>
      <c r="F56" s="40" t="s">
        <v>185</v>
      </c>
      <c r="P56" s="40" t="s">
        <v>173</v>
      </c>
      <c r="V56" s="43" t="s">
        <v>70</v>
      </c>
      <c r="X56" s="37" t="s">
        <v>194</v>
      </c>
      <c r="Y56" s="37" t="s">
        <v>194</v>
      </c>
      <c r="Z56" s="40" t="s">
        <v>196</v>
      </c>
      <c r="AA56" s="40" t="s">
        <v>186</v>
      </c>
      <c r="AJ56" s="14" t="s">
        <v>187</v>
      </c>
      <c r="AK56" s="14" t="s">
        <v>93</v>
      </c>
    </row>
    <row r="57" spans="1:37">
      <c r="D57" s="9" t="s">
        <v>197</v>
      </c>
      <c r="E57" s="1"/>
      <c r="F57" s="2"/>
      <c r="G57" s="7"/>
      <c r="H57" s="7"/>
      <c r="I57" s="7"/>
      <c r="J57" s="7"/>
      <c r="K57" s="5"/>
      <c r="L57" s="5"/>
      <c r="M57" s="1"/>
      <c r="N57" s="1"/>
      <c r="O57" s="2"/>
      <c r="P57" s="2"/>
      <c r="Q57" s="1"/>
      <c r="R57" s="1"/>
      <c r="S57" s="1"/>
      <c r="T57" s="8"/>
      <c r="U57" s="8"/>
      <c r="V57" s="8" t="s">
        <v>0</v>
      </c>
      <c r="W57" s="6"/>
      <c r="X57" s="2"/>
    </row>
    <row r="58" spans="1:37">
      <c r="A58" s="35">
        <v>23</v>
      </c>
      <c r="B58" s="36" t="s">
        <v>170</v>
      </c>
      <c r="C58" s="37" t="s">
        <v>198</v>
      </c>
      <c r="D58" s="38" t="s">
        <v>199</v>
      </c>
      <c r="E58" s="39">
        <v>420.767</v>
      </c>
      <c r="F58" s="40" t="s">
        <v>88</v>
      </c>
      <c r="P58" s="40" t="s">
        <v>173</v>
      </c>
      <c r="V58" s="43" t="s">
        <v>174</v>
      </c>
      <c r="X58" s="37" t="s">
        <v>200</v>
      </c>
      <c r="Y58" s="37" t="s">
        <v>198</v>
      </c>
      <c r="Z58" s="40" t="s">
        <v>176</v>
      </c>
      <c r="AJ58" s="14" t="s">
        <v>177</v>
      </c>
      <c r="AK58" s="14" t="s">
        <v>93</v>
      </c>
    </row>
    <row r="59" spans="1:37">
      <c r="A59" s="35">
        <v>24</v>
      </c>
      <c r="B59" s="36" t="s">
        <v>182</v>
      </c>
      <c r="C59" s="37" t="s">
        <v>201</v>
      </c>
      <c r="D59" s="38" t="s">
        <v>202</v>
      </c>
      <c r="E59" s="39">
        <v>2.141</v>
      </c>
      <c r="F59" s="40" t="s">
        <v>185</v>
      </c>
      <c r="P59" s="40" t="s">
        <v>173</v>
      </c>
      <c r="V59" s="43" t="s">
        <v>70</v>
      </c>
      <c r="X59" s="37" t="s">
        <v>201</v>
      </c>
      <c r="Y59" s="37" t="s">
        <v>201</v>
      </c>
      <c r="Z59" s="40" t="s">
        <v>97</v>
      </c>
      <c r="AA59" s="40" t="s">
        <v>186</v>
      </c>
      <c r="AJ59" s="14" t="s">
        <v>187</v>
      </c>
      <c r="AK59" s="14" t="s">
        <v>93</v>
      </c>
    </row>
    <row r="60" spans="1:37">
      <c r="D60" s="9" t="s">
        <v>203</v>
      </c>
      <c r="E60" s="1"/>
      <c r="F60" s="2"/>
      <c r="G60" s="7"/>
      <c r="H60" s="7"/>
      <c r="I60" s="7"/>
      <c r="J60" s="7"/>
      <c r="K60" s="5"/>
      <c r="L60" s="5"/>
      <c r="M60" s="1"/>
      <c r="N60" s="1"/>
      <c r="O60" s="2"/>
      <c r="P60" s="2"/>
      <c r="Q60" s="1"/>
      <c r="R60" s="1"/>
      <c r="S60" s="1"/>
      <c r="T60" s="8"/>
      <c r="U60" s="8"/>
      <c r="V60" s="8" t="s">
        <v>0</v>
      </c>
      <c r="W60" s="6"/>
      <c r="X60" s="2"/>
    </row>
    <row r="61" spans="1:37">
      <c r="A61" s="35">
        <v>25</v>
      </c>
      <c r="B61" s="36" t="s">
        <v>170</v>
      </c>
      <c r="C61" s="37" t="s">
        <v>204</v>
      </c>
      <c r="D61" s="38" t="s">
        <v>205</v>
      </c>
      <c r="E61" s="39">
        <v>428.447</v>
      </c>
      <c r="F61" s="40" t="s">
        <v>88</v>
      </c>
      <c r="P61" s="40" t="s">
        <v>173</v>
      </c>
      <c r="V61" s="43" t="s">
        <v>174</v>
      </c>
      <c r="X61" s="37" t="s">
        <v>206</v>
      </c>
      <c r="Y61" s="37" t="s">
        <v>204</v>
      </c>
      <c r="Z61" s="40" t="s">
        <v>176</v>
      </c>
      <c r="AJ61" s="14" t="s">
        <v>177</v>
      </c>
      <c r="AK61" s="14" t="s">
        <v>93</v>
      </c>
    </row>
    <row r="62" spans="1:37">
      <c r="D62" s="9" t="s">
        <v>207</v>
      </c>
      <c r="E62" s="1"/>
      <c r="F62" s="2"/>
      <c r="G62" s="7"/>
      <c r="H62" s="7"/>
      <c r="I62" s="7"/>
      <c r="J62" s="7"/>
      <c r="K62" s="5"/>
      <c r="L62" s="5"/>
      <c r="M62" s="1"/>
      <c r="N62" s="1"/>
      <c r="O62" s="2"/>
      <c r="P62" s="2"/>
      <c r="Q62" s="1"/>
      <c r="R62" s="1"/>
      <c r="S62" s="1"/>
      <c r="T62" s="8"/>
      <c r="U62" s="8"/>
      <c r="V62" s="8" t="s">
        <v>0</v>
      </c>
      <c r="W62" s="6"/>
      <c r="X62" s="2"/>
    </row>
    <row r="63" spans="1:37">
      <c r="A63" s="35">
        <v>26</v>
      </c>
      <c r="B63" s="36" t="s">
        <v>170</v>
      </c>
      <c r="C63" s="37" t="s">
        <v>208</v>
      </c>
      <c r="D63" s="38" t="s">
        <v>209</v>
      </c>
      <c r="E63" s="39">
        <v>428.447</v>
      </c>
      <c r="F63" s="40" t="s">
        <v>88</v>
      </c>
      <c r="P63" s="40" t="s">
        <v>173</v>
      </c>
      <c r="V63" s="43" t="s">
        <v>174</v>
      </c>
      <c r="X63" s="37" t="s">
        <v>210</v>
      </c>
      <c r="Y63" s="37" t="s">
        <v>208</v>
      </c>
      <c r="Z63" s="40" t="s">
        <v>176</v>
      </c>
      <c r="AJ63" s="14" t="s">
        <v>177</v>
      </c>
      <c r="AK63" s="14" t="s">
        <v>93</v>
      </c>
    </row>
    <row r="64" spans="1:37">
      <c r="A64" s="35">
        <v>27</v>
      </c>
      <c r="B64" s="36" t="s">
        <v>170</v>
      </c>
      <c r="C64" s="37" t="s">
        <v>211</v>
      </c>
      <c r="D64" s="38" t="s">
        <v>212</v>
      </c>
      <c r="E64" s="39">
        <v>16.294</v>
      </c>
      <c r="F64" s="40" t="s">
        <v>185</v>
      </c>
      <c r="P64" s="40" t="s">
        <v>173</v>
      </c>
      <c r="V64" s="43" t="s">
        <v>174</v>
      </c>
      <c r="X64" s="37" t="s">
        <v>213</v>
      </c>
      <c r="Y64" s="37" t="s">
        <v>211</v>
      </c>
      <c r="Z64" s="40" t="s">
        <v>176</v>
      </c>
      <c r="AJ64" s="14" t="s">
        <v>177</v>
      </c>
      <c r="AK64" s="14" t="s">
        <v>93</v>
      </c>
    </row>
    <row r="65" spans="1:37">
      <c r="D65" s="9" t="s">
        <v>214</v>
      </c>
      <c r="E65" s="1"/>
      <c r="F65" s="2"/>
      <c r="G65" s="7"/>
      <c r="H65" s="7"/>
      <c r="I65" s="7"/>
      <c r="J65" s="7"/>
      <c r="K65" s="5"/>
      <c r="L65" s="5"/>
      <c r="M65" s="1"/>
      <c r="N65" s="1"/>
      <c r="O65" s="2"/>
      <c r="P65" s="2"/>
      <c r="Q65" s="1"/>
      <c r="R65" s="1"/>
      <c r="S65" s="1"/>
      <c r="T65" s="8"/>
      <c r="U65" s="8"/>
      <c r="V65" s="8" t="s">
        <v>0</v>
      </c>
      <c r="W65" s="6"/>
      <c r="X65" s="2"/>
    </row>
    <row r="66" spans="1:37">
      <c r="A66" s="35">
        <v>28</v>
      </c>
      <c r="B66" s="36" t="s">
        <v>170</v>
      </c>
      <c r="C66" s="37" t="s">
        <v>215</v>
      </c>
      <c r="D66" s="38" t="s">
        <v>216</v>
      </c>
      <c r="F66" s="40" t="s">
        <v>57</v>
      </c>
      <c r="P66" s="40" t="s">
        <v>173</v>
      </c>
      <c r="V66" s="43" t="s">
        <v>174</v>
      </c>
      <c r="X66" s="37" t="s">
        <v>217</v>
      </c>
      <c r="Y66" s="37" t="s">
        <v>215</v>
      </c>
      <c r="Z66" s="40" t="s">
        <v>218</v>
      </c>
      <c r="AJ66" s="14" t="s">
        <v>177</v>
      </c>
      <c r="AK66" s="14" t="s">
        <v>93</v>
      </c>
    </row>
    <row r="67" spans="1:37">
      <c r="D67" s="3" t="s">
        <v>219</v>
      </c>
      <c r="E67" s="41"/>
    </row>
    <row r="68" spans="1:37">
      <c r="D68" s="10" t="s">
        <v>220</v>
      </c>
    </row>
    <row r="69" spans="1:37">
      <c r="A69" s="35">
        <v>29</v>
      </c>
      <c r="B69" s="36" t="s">
        <v>221</v>
      </c>
      <c r="C69" s="37" t="s">
        <v>222</v>
      </c>
      <c r="D69" s="38" t="s">
        <v>223</v>
      </c>
      <c r="E69" s="39">
        <v>420.767</v>
      </c>
      <c r="F69" s="40" t="s">
        <v>88</v>
      </c>
      <c r="P69" s="40" t="s">
        <v>224</v>
      </c>
      <c r="V69" s="43" t="s">
        <v>174</v>
      </c>
      <c r="X69" s="37" t="s">
        <v>225</v>
      </c>
      <c r="Y69" s="37" t="s">
        <v>222</v>
      </c>
      <c r="Z69" s="40" t="s">
        <v>226</v>
      </c>
      <c r="AJ69" s="14" t="s">
        <v>177</v>
      </c>
      <c r="AK69" s="14" t="s">
        <v>93</v>
      </c>
    </row>
    <row r="70" spans="1:37">
      <c r="D70" s="9" t="s">
        <v>227</v>
      </c>
      <c r="E70" s="1"/>
      <c r="F70" s="2"/>
      <c r="G70" s="7"/>
      <c r="H70" s="7"/>
      <c r="I70" s="7"/>
      <c r="J70" s="7"/>
      <c r="K70" s="5"/>
      <c r="L70" s="5"/>
      <c r="M70" s="1"/>
      <c r="N70" s="1"/>
      <c r="O70" s="2"/>
      <c r="P70" s="2"/>
      <c r="Q70" s="1"/>
      <c r="R70" s="1"/>
      <c r="S70" s="1"/>
      <c r="T70" s="8"/>
      <c r="U70" s="8"/>
      <c r="V70" s="8" t="s">
        <v>0</v>
      </c>
      <c r="W70" s="6"/>
      <c r="X70" s="2"/>
    </row>
    <row r="71" spans="1:37">
      <c r="A71" s="35">
        <v>30</v>
      </c>
      <c r="B71" s="36" t="s">
        <v>182</v>
      </c>
      <c r="C71" s="37" t="s">
        <v>228</v>
      </c>
      <c r="D71" s="38" t="s">
        <v>229</v>
      </c>
      <c r="E71" s="39">
        <v>5</v>
      </c>
      <c r="F71" s="40" t="s">
        <v>57</v>
      </c>
      <c r="P71" s="40" t="s">
        <v>224</v>
      </c>
      <c r="V71" s="43" t="s">
        <v>70</v>
      </c>
      <c r="X71" s="37" t="s">
        <v>228</v>
      </c>
      <c r="Y71" s="37" t="s">
        <v>228</v>
      </c>
      <c r="Z71" s="40" t="s">
        <v>97</v>
      </c>
      <c r="AA71" s="40" t="s">
        <v>186</v>
      </c>
      <c r="AJ71" s="14" t="s">
        <v>187</v>
      </c>
      <c r="AK71" s="14" t="s">
        <v>93</v>
      </c>
    </row>
    <row r="72" spans="1:37">
      <c r="A72" s="35">
        <v>31</v>
      </c>
      <c r="B72" s="36" t="s">
        <v>221</v>
      </c>
      <c r="C72" s="37" t="s">
        <v>230</v>
      </c>
      <c r="D72" s="38" t="s">
        <v>231</v>
      </c>
      <c r="E72" s="39">
        <v>77.03</v>
      </c>
      <c r="F72" s="40" t="s">
        <v>125</v>
      </c>
      <c r="P72" s="40" t="s">
        <v>224</v>
      </c>
      <c r="V72" s="43" t="s">
        <v>174</v>
      </c>
      <c r="X72" s="37" t="s">
        <v>232</v>
      </c>
      <c r="Y72" s="37" t="s">
        <v>230</v>
      </c>
      <c r="Z72" s="40" t="s">
        <v>97</v>
      </c>
      <c r="AJ72" s="14" t="s">
        <v>177</v>
      </c>
      <c r="AK72" s="14" t="s">
        <v>93</v>
      </c>
    </row>
    <row r="73" spans="1:37">
      <c r="D73" s="9" t="s">
        <v>233</v>
      </c>
      <c r="E73" s="1"/>
      <c r="F73" s="2"/>
      <c r="G73" s="7"/>
      <c r="H73" s="7"/>
      <c r="I73" s="7"/>
      <c r="J73" s="7"/>
      <c r="K73" s="5"/>
      <c r="L73" s="5"/>
      <c r="M73" s="1"/>
      <c r="N73" s="1"/>
      <c r="O73" s="2"/>
      <c r="P73" s="2"/>
      <c r="Q73" s="1"/>
      <c r="R73" s="1"/>
      <c r="S73" s="1"/>
      <c r="T73" s="8"/>
      <c r="U73" s="8"/>
      <c r="V73" s="8" t="s">
        <v>0</v>
      </c>
      <c r="W73" s="6"/>
      <c r="X73" s="2"/>
    </row>
    <row r="74" spans="1:37">
      <c r="A74" s="35">
        <v>32</v>
      </c>
      <c r="B74" s="36" t="s">
        <v>221</v>
      </c>
      <c r="C74" s="37" t="s">
        <v>234</v>
      </c>
      <c r="D74" s="38" t="s">
        <v>235</v>
      </c>
      <c r="E74" s="39">
        <v>32.4</v>
      </c>
      <c r="F74" s="40" t="s">
        <v>125</v>
      </c>
      <c r="P74" s="40" t="s">
        <v>224</v>
      </c>
      <c r="V74" s="43" t="s">
        <v>174</v>
      </c>
      <c r="X74" s="37" t="s">
        <v>236</v>
      </c>
      <c r="Y74" s="37" t="s">
        <v>234</v>
      </c>
      <c r="Z74" s="40" t="s">
        <v>97</v>
      </c>
      <c r="AJ74" s="14" t="s">
        <v>177</v>
      </c>
      <c r="AK74" s="14" t="s">
        <v>93</v>
      </c>
    </row>
    <row r="75" spans="1:37">
      <c r="D75" s="9" t="s">
        <v>237</v>
      </c>
      <c r="E75" s="1"/>
      <c r="F75" s="2"/>
      <c r="G75" s="7"/>
      <c r="H75" s="7"/>
      <c r="I75" s="7"/>
      <c r="J75" s="7"/>
      <c r="K75" s="5"/>
      <c r="L75" s="5"/>
      <c r="M75" s="1"/>
      <c r="N75" s="1"/>
      <c r="O75" s="2"/>
      <c r="P75" s="2"/>
      <c r="Q75" s="1"/>
      <c r="R75" s="1"/>
      <c r="S75" s="1"/>
      <c r="T75" s="8"/>
      <c r="U75" s="8"/>
      <c r="V75" s="8" t="s">
        <v>0</v>
      </c>
      <c r="W75" s="6"/>
      <c r="X75" s="2"/>
    </row>
    <row r="76" spans="1:37">
      <c r="A76" s="35">
        <v>33</v>
      </c>
      <c r="B76" s="36" t="s">
        <v>221</v>
      </c>
      <c r="C76" s="37" t="s">
        <v>238</v>
      </c>
      <c r="D76" s="38" t="s">
        <v>239</v>
      </c>
      <c r="E76" s="39">
        <v>14.7</v>
      </c>
      <c r="F76" s="40" t="s">
        <v>125</v>
      </c>
      <c r="P76" s="40" t="s">
        <v>224</v>
      </c>
      <c r="V76" s="43" t="s">
        <v>174</v>
      </c>
      <c r="X76" s="37" t="s">
        <v>240</v>
      </c>
      <c r="Y76" s="37" t="s">
        <v>238</v>
      </c>
      <c r="Z76" s="40" t="s">
        <v>97</v>
      </c>
      <c r="AJ76" s="14" t="s">
        <v>177</v>
      </c>
      <c r="AK76" s="14" t="s">
        <v>93</v>
      </c>
    </row>
    <row r="77" spans="1:37">
      <c r="D77" s="9" t="s">
        <v>241</v>
      </c>
      <c r="E77" s="1"/>
      <c r="F77" s="2"/>
      <c r="G77" s="7"/>
      <c r="H77" s="7"/>
      <c r="I77" s="7"/>
      <c r="J77" s="7"/>
      <c r="K77" s="5"/>
      <c r="L77" s="5"/>
      <c r="M77" s="1"/>
      <c r="N77" s="1"/>
      <c r="O77" s="2"/>
      <c r="P77" s="2"/>
      <c r="Q77" s="1"/>
      <c r="R77" s="1"/>
      <c r="S77" s="1"/>
      <c r="T77" s="8"/>
      <c r="U77" s="8"/>
      <c r="V77" s="8" t="s">
        <v>0</v>
      </c>
      <c r="W77" s="6"/>
      <c r="X77" s="2"/>
    </row>
    <row r="78" spans="1:37">
      <c r="A78" s="35">
        <v>34</v>
      </c>
      <c r="B78" s="36" t="s">
        <v>221</v>
      </c>
      <c r="C78" s="37" t="s">
        <v>242</v>
      </c>
      <c r="D78" s="38" t="s">
        <v>243</v>
      </c>
      <c r="E78" s="39">
        <v>2</v>
      </c>
      <c r="F78" s="40" t="s">
        <v>244</v>
      </c>
      <c r="P78" s="40" t="s">
        <v>224</v>
      </c>
      <c r="V78" s="43" t="s">
        <v>174</v>
      </c>
      <c r="X78" s="37" t="s">
        <v>245</v>
      </c>
      <c r="Y78" s="37" t="s">
        <v>242</v>
      </c>
      <c r="Z78" s="40" t="s">
        <v>97</v>
      </c>
      <c r="AJ78" s="14" t="s">
        <v>177</v>
      </c>
      <c r="AK78" s="14" t="s">
        <v>93</v>
      </c>
    </row>
    <row r="79" spans="1:37">
      <c r="A79" s="35">
        <v>35</v>
      </c>
      <c r="B79" s="36" t="s">
        <v>221</v>
      </c>
      <c r="C79" s="37" t="s">
        <v>246</v>
      </c>
      <c r="D79" s="38" t="s">
        <v>247</v>
      </c>
      <c r="E79" s="39">
        <v>4.9000000000000004</v>
      </c>
      <c r="F79" s="40" t="s">
        <v>88</v>
      </c>
      <c r="P79" s="40" t="s">
        <v>224</v>
      </c>
      <c r="V79" s="43" t="s">
        <v>174</v>
      </c>
      <c r="X79" s="37" t="s">
        <v>248</v>
      </c>
      <c r="Y79" s="37" t="s">
        <v>246</v>
      </c>
      <c r="Z79" s="40" t="s">
        <v>97</v>
      </c>
      <c r="AJ79" s="14" t="s">
        <v>177</v>
      </c>
      <c r="AK79" s="14" t="s">
        <v>93</v>
      </c>
    </row>
    <row r="80" spans="1:37">
      <c r="D80" s="9" t="s">
        <v>249</v>
      </c>
      <c r="E80" s="1"/>
      <c r="F80" s="2"/>
      <c r="G80" s="7"/>
      <c r="H80" s="7"/>
      <c r="I80" s="7"/>
      <c r="J80" s="7"/>
      <c r="K80" s="5"/>
      <c r="L80" s="5"/>
      <c r="M80" s="1"/>
      <c r="N80" s="1"/>
      <c r="O80" s="2"/>
      <c r="P80" s="2"/>
      <c r="Q80" s="1"/>
      <c r="R80" s="1"/>
      <c r="S80" s="1"/>
      <c r="T80" s="8"/>
      <c r="U80" s="8"/>
      <c r="V80" s="8" t="s">
        <v>0</v>
      </c>
      <c r="W80" s="6"/>
      <c r="X80" s="2"/>
    </row>
    <row r="81" spans="1:37">
      <c r="A81" s="35">
        <v>36</v>
      </c>
      <c r="B81" s="36" t="s">
        <v>221</v>
      </c>
      <c r="C81" s="37" t="s">
        <v>250</v>
      </c>
      <c r="D81" s="38" t="s">
        <v>251</v>
      </c>
      <c r="E81" s="39">
        <v>75.5</v>
      </c>
      <c r="F81" s="40" t="s">
        <v>125</v>
      </c>
      <c r="P81" s="40" t="s">
        <v>224</v>
      </c>
      <c r="V81" s="43" t="s">
        <v>174</v>
      </c>
      <c r="X81" s="37" t="s">
        <v>252</v>
      </c>
      <c r="Y81" s="37" t="s">
        <v>250</v>
      </c>
      <c r="Z81" s="40" t="s">
        <v>97</v>
      </c>
      <c r="AJ81" s="14" t="s">
        <v>177</v>
      </c>
      <c r="AK81" s="14" t="s">
        <v>93</v>
      </c>
    </row>
    <row r="82" spans="1:37">
      <c r="D82" s="9" t="s">
        <v>253</v>
      </c>
      <c r="E82" s="1"/>
      <c r="F82" s="2"/>
      <c r="G82" s="7"/>
      <c r="H82" s="7"/>
      <c r="I82" s="7"/>
      <c r="J82" s="7"/>
      <c r="K82" s="5"/>
      <c r="L82" s="5"/>
      <c r="M82" s="1"/>
      <c r="N82" s="1"/>
      <c r="O82" s="2"/>
      <c r="P82" s="2"/>
      <c r="Q82" s="1"/>
      <c r="R82" s="1"/>
      <c r="S82" s="1"/>
      <c r="T82" s="8"/>
      <c r="U82" s="8"/>
      <c r="V82" s="8" t="s">
        <v>0</v>
      </c>
      <c r="W82" s="6"/>
      <c r="X82" s="2"/>
    </row>
    <row r="83" spans="1:37">
      <c r="A83" s="35">
        <v>37</v>
      </c>
      <c r="B83" s="36" t="s">
        <v>221</v>
      </c>
      <c r="C83" s="37" t="s">
        <v>254</v>
      </c>
      <c r="D83" s="38" t="s">
        <v>255</v>
      </c>
      <c r="E83" s="39">
        <v>428.447</v>
      </c>
      <c r="F83" s="40" t="s">
        <v>88</v>
      </c>
      <c r="P83" s="40" t="s">
        <v>224</v>
      </c>
      <c r="V83" s="43" t="s">
        <v>174</v>
      </c>
      <c r="X83" s="37" t="s">
        <v>256</v>
      </c>
      <c r="Y83" s="37" t="s">
        <v>254</v>
      </c>
      <c r="Z83" s="40" t="s">
        <v>257</v>
      </c>
      <c r="AJ83" s="14" t="s">
        <v>177</v>
      </c>
      <c r="AK83" s="14" t="s">
        <v>93</v>
      </c>
    </row>
    <row r="84" spans="1:37">
      <c r="D84" s="9" t="s">
        <v>258</v>
      </c>
      <c r="E84" s="1"/>
      <c r="F84" s="2"/>
      <c r="G84" s="7"/>
      <c r="H84" s="7"/>
      <c r="I84" s="7"/>
      <c r="J84" s="7"/>
      <c r="K84" s="5"/>
      <c r="L84" s="5"/>
      <c r="M84" s="1"/>
      <c r="N84" s="1"/>
      <c r="O84" s="2"/>
      <c r="P84" s="2"/>
      <c r="Q84" s="1"/>
      <c r="R84" s="1"/>
      <c r="S84" s="1"/>
      <c r="T84" s="8"/>
      <c r="U84" s="8"/>
      <c r="V84" s="8" t="s">
        <v>0</v>
      </c>
      <c r="W84" s="6"/>
      <c r="X84" s="2"/>
    </row>
    <row r="85" spans="1:37">
      <c r="A85" s="35">
        <v>38</v>
      </c>
      <c r="B85" s="36" t="s">
        <v>221</v>
      </c>
      <c r="C85" s="37" t="s">
        <v>259</v>
      </c>
      <c r="D85" s="38" t="s">
        <v>260</v>
      </c>
      <c r="E85" s="39">
        <v>77.42</v>
      </c>
      <c r="F85" s="40" t="s">
        <v>125</v>
      </c>
      <c r="P85" s="40" t="s">
        <v>224</v>
      </c>
      <c r="V85" s="43" t="s">
        <v>174</v>
      </c>
      <c r="X85" s="37" t="s">
        <v>261</v>
      </c>
      <c r="Y85" s="37" t="s">
        <v>259</v>
      </c>
      <c r="Z85" s="40" t="s">
        <v>226</v>
      </c>
      <c r="AJ85" s="14" t="s">
        <v>177</v>
      </c>
      <c r="AK85" s="14" t="s">
        <v>93</v>
      </c>
    </row>
    <row r="86" spans="1:37">
      <c r="D86" s="9" t="s">
        <v>262</v>
      </c>
      <c r="E86" s="1"/>
      <c r="F86" s="2"/>
      <c r="G86" s="7"/>
      <c r="H86" s="7"/>
      <c r="I86" s="7"/>
      <c r="J86" s="7"/>
      <c r="K86" s="5"/>
      <c r="L86" s="5"/>
      <c r="M86" s="1"/>
      <c r="N86" s="1"/>
      <c r="O86" s="2"/>
      <c r="P86" s="2"/>
      <c r="Q86" s="1"/>
      <c r="R86" s="1"/>
      <c r="S86" s="1"/>
      <c r="T86" s="8"/>
      <c r="U86" s="8"/>
      <c r="V86" s="8" t="s">
        <v>0</v>
      </c>
      <c r="W86" s="6"/>
      <c r="X86" s="2"/>
    </row>
    <row r="87" spans="1:37">
      <c r="A87" s="35">
        <v>39</v>
      </c>
      <c r="B87" s="36" t="s">
        <v>221</v>
      </c>
      <c r="C87" s="37" t="s">
        <v>263</v>
      </c>
      <c r="D87" s="38" t="s">
        <v>264</v>
      </c>
      <c r="E87" s="39">
        <v>2</v>
      </c>
      <c r="F87" s="40" t="s">
        <v>244</v>
      </c>
      <c r="P87" s="40" t="s">
        <v>224</v>
      </c>
      <c r="V87" s="43" t="s">
        <v>174</v>
      </c>
      <c r="X87" s="37" t="s">
        <v>265</v>
      </c>
      <c r="Y87" s="37" t="s">
        <v>263</v>
      </c>
      <c r="Z87" s="40" t="s">
        <v>226</v>
      </c>
      <c r="AJ87" s="14" t="s">
        <v>177</v>
      </c>
      <c r="AK87" s="14" t="s">
        <v>93</v>
      </c>
    </row>
    <row r="88" spans="1:37">
      <c r="A88" s="35">
        <v>40</v>
      </c>
      <c r="B88" s="36" t="s">
        <v>221</v>
      </c>
      <c r="C88" s="37" t="s">
        <v>266</v>
      </c>
      <c r="D88" s="38" t="s">
        <v>267</v>
      </c>
      <c r="E88" s="39">
        <v>16.399999999999999</v>
      </c>
      <c r="F88" s="40" t="s">
        <v>125</v>
      </c>
      <c r="P88" s="40" t="s">
        <v>224</v>
      </c>
      <c r="V88" s="43" t="s">
        <v>174</v>
      </c>
      <c r="X88" s="37" t="s">
        <v>268</v>
      </c>
      <c r="Y88" s="37" t="s">
        <v>266</v>
      </c>
      <c r="Z88" s="40" t="s">
        <v>226</v>
      </c>
      <c r="AJ88" s="14" t="s">
        <v>177</v>
      </c>
      <c r="AK88" s="14" t="s">
        <v>93</v>
      </c>
    </row>
    <row r="89" spans="1:37">
      <c r="D89" s="9" t="s">
        <v>269</v>
      </c>
      <c r="E89" s="1"/>
      <c r="F89" s="2"/>
      <c r="G89" s="7"/>
      <c r="H89" s="7"/>
      <c r="I89" s="7"/>
      <c r="J89" s="7"/>
      <c r="K89" s="5"/>
      <c r="L89" s="5"/>
      <c r="M89" s="1"/>
      <c r="N89" s="1"/>
      <c r="O89" s="2"/>
      <c r="P89" s="2"/>
      <c r="Q89" s="1"/>
      <c r="R89" s="1"/>
      <c r="S89" s="1"/>
      <c r="T89" s="8"/>
      <c r="U89" s="8"/>
      <c r="V89" s="8" t="s">
        <v>0</v>
      </c>
      <c r="W89" s="6"/>
      <c r="X89" s="2"/>
    </row>
    <row r="90" spans="1:37">
      <c r="A90" s="35">
        <v>41</v>
      </c>
      <c r="B90" s="36" t="s">
        <v>221</v>
      </c>
      <c r="C90" s="37" t="s">
        <v>270</v>
      </c>
      <c r="D90" s="38" t="s">
        <v>271</v>
      </c>
      <c r="E90" s="39">
        <v>2</v>
      </c>
      <c r="F90" s="40" t="s">
        <v>244</v>
      </c>
      <c r="P90" s="40" t="s">
        <v>224</v>
      </c>
      <c r="V90" s="43" t="s">
        <v>174</v>
      </c>
      <c r="X90" s="37" t="s">
        <v>272</v>
      </c>
      <c r="Y90" s="37" t="s">
        <v>270</v>
      </c>
      <c r="Z90" s="40" t="s">
        <v>226</v>
      </c>
      <c r="AJ90" s="14" t="s">
        <v>177</v>
      </c>
      <c r="AK90" s="14" t="s">
        <v>93</v>
      </c>
    </row>
    <row r="91" spans="1:37">
      <c r="A91" s="35">
        <v>42</v>
      </c>
      <c r="B91" s="36" t="s">
        <v>221</v>
      </c>
      <c r="C91" s="37" t="s">
        <v>273</v>
      </c>
      <c r="D91" s="38" t="s">
        <v>274</v>
      </c>
      <c r="E91" s="39">
        <v>4</v>
      </c>
      <c r="F91" s="40" t="s">
        <v>244</v>
      </c>
      <c r="P91" s="40" t="s">
        <v>224</v>
      </c>
      <c r="V91" s="43" t="s">
        <v>174</v>
      </c>
      <c r="X91" s="37" t="s">
        <v>275</v>
      </c>
      <c r="Y91" s="37" t="s">
        <v>273</v>
      </c>
      <c r="Z91" s="40" t="s">
        <v>226</v>
      </c>
      <c r="AJ91" s="14" t="s">
        <v>177</v>
      </c>
      <c r="AK91" s="14" t="s">
        <v>93</v>
      </c>
    </row>
    <row r="92" spans="1:37">
      <c r="D92" s="9" t="s">
        <v>276</v>
      </c>
      <c r="E92" s="1"/>
      <c r="F92" s="2"/>
      <c r="G92" s="7"/>
      <c r="H92" s="7"/>
      <c r="I92" s="7"/>
      <c r="J92" s="7"/>
      <c r="K92" s="5"/>
      <c r="L92" s="5"/>
      <c r="M92" s="1"/>
      <c r="N92" s="1"/>
      <c r="O92" s="2"/>
      <c r="P92" s="2"/>
      <c r="Q92" s="1"/>
      <c r="R92" s="1"/>
      <c r="S92" s="1"/>
      <c r="T92" s="8"/>
      <c r="U92" s="8"/>
      <c r="V92" s="8" t="s">
        <v>0</v>
      </c>
      <c r="W92" s="6"/>
      <c r="X92" s="2"/>
    </row>
    <row r="93" spans="1:37">
      <c r="A93" s="35">
        <v>43</v>
      </c>
      <c r="B93" s="36" t="s">
        <v>221</v>
      </c>
      <c r="C93" s="37" t="s">
        <v>277</v>
      </c>
      <c r="D93" s="38" t="s">
        <v>278</v>
      </c>
      <c r="E93" s="39">
        <v>24.6</v>
      </c>
      <c r="F93" s="40" t="s">
        <v>125</v>
      </c>
      <c r="P93" s="40" t="s">
        <v>224</v>
      </c>
      <c r="V93" s="43" t="s">
        <v>174</v>
      </c>
      <c r="X93" s="37" t="s">
        <v>279</v>
      </c>
      <c r="Y93" s="37" t="s">
        <v>277</v>
      </c>
      <c r="Z93" s="40" t="s">
        <v>226</v>
      </c>
      <c r="AJ93" s="14" t="s">
        <v>177</v>
      </c>
      <c r="AK93" s="14" t="s">
        <v>93</v>
      </c>
    </row>
    <row r="94" spans="1:37">
      <c r="D94" s="9" t="s">
        <v>280</v>
      </c>
      <c r="E94" s="1"/>
      <c r="F94" s="2"/>
      <c r="G94" s="7"/>
      <c r="H94" s="7"/>
      <c r="I94" s="7"/>
      <c r="J94" s="7"/>
      <c r="K94" s="5"/>
      <c r="L94" s="5"/>
      <c r="M94" s="1"/>
      <c r="N94" s="1"/>
      <c r="O94" s="2"/>
      <c r="P94" s="2"/>
      <c r="Q94" s="1"/>
      <c r="R94" s="1"/>
      <c r="S94" s="1"/>
      <c r="T94" s="8"/>
      <c r="U94" s="8"/>
      <c r="V94" s="8" t="s">
        <v>0</v>
      </c>
      <c r="W94" s="6"/>
      <c r="X94" s="2"/>
    </row>
    <row r="95" spans="1:37">
      <c r="A95" s="35">
        <v>44</v>
      </c>
      <c r="B95" s="36" t="s">
        <v>221</v>
      </c>
      <c r="C95" s="37" t="s">
        <v>281</v>
      </c>
      <c r="D95" s="38" t="s">
        <v>282</v>
      </c>
      <c r="E95" s="39">
        <v>6</v>
      </c>
      <c r="F95" s="40" t="s">
        <v>244</v>
      </c>
      <c r="P95" s="40" t="s">
        <v>224</v>
      </c>
      <c r="V95" s="43" t="s">
        <v>174</v>
      </c>
      <c r="X95" s="37" t="s">
        <v>283</v>
      </c>
      <c r="Y95" s="37" t="s">
        <v>281</v>
      </c>
      <c r="Z95" s="40" t="s">
        <v>226</v>
      </c>
      <c r="AJ95" s="14" t="s">
        <v>177</v>
      </c>
      <c r="AK95" s="14" t="s">
        <v>93</v>
      </c>
    </row>
    <row r="96" spans="1:37">
      <c r="D96" s="9" t="s">
        <v>284</v>
      </c>
      <c r="E96" s="1"/>
      <c r="F96" s="2"/>
      <c r="G96" s="7"/>
      <c r="H96" s="7"/>
      <c r="I96" s="7"/>
      <c r="J96" s="7"/>
      <c r="K96" s="5"/>
      <c r="L96" s="5"/>
      <c r="M96" s="1"/>
      <c r="N96" s="1"/>
      <c r="O96" s="2"/>
      <c r="P96" s="2"/>
      <c r="Q96" s="1"/>
      <c r="R96" s="1"/>
      <c r="S96" s="1"/>
      <c r="T96" s="8"/>
      <c r="U96" s="8"/>
      <c r="V96" s="8" t="s">
        <v>0</v>
      </c>
      <c r="W96" s="6"/>
      <c r="X96" s="2"/>
    </row>
    <row r="97" spans="1:37">
      <c r="A97" s="35">
        <v>45</v>
      </c>
      <c r="B97" s="36" t="s">
        <v>221</v>
      </c>
      <c r="C97" s="37" t="s">
        <v>285</v>
      </c>
      <c r="D97" s="38" t="s">
        <v>286</v>
      </c>
      <c r="E97" s="39">
        <v>3</v>
      </c>
      <c r="F97" s="40" t="s">
        <v>244</v>
      </c>
      <c r="P97" s="40" t="s">
        <v>224</v>
      </c>
      <c r="V97" s="43" t="s">
        <v>174</v>
      </c>
      <c r="X97" s="37" t="s">
        <v>287</v>
      </c>
      <c r="Y97" s="37" t="s">
        <v>285</v>
      </c>
      <c r="Z97" s="40" t="s">
        <v>226</v>
      </c>
      <c r="AJ97" s="14" t="s">
        <v>177</v>
      </c>
      <c r="AK97" s="14" t="s">
        <v>93</v>
      </c>
    </row>
    <row r="98" spans="1:37">
      <c r="A98" s="35">
        <v>46</v>
      </c>
      <c r="B98" s="36" t="s">
        <v>221</v>
      </c>
      <c r="C98" s="37" t="s">
        <v>288</v>
      </c>
      <c r="D98" s="38" t="s">
        <v>289</v>
      </c>
      <c r="E98" s="39">
        <v>77.42</v>
      </c>
      <c r="F98" s="40" t="s">
        <v>125</v>
      </c>
      <c r="P98" s="40" t="s">
        <v>224</v>
      </c>
      <c r="V98" s="43" t="s">
        <v>174</v>
      </c>
      <c r="X98" s="37" t="s">
        <v>290</v>
      </c>
      <c r="Y98" s="37" t="s">
        <v>288</v>
      </c>
      <c r="Z98" s="40" t="s">
        <v>226</v>
      </c>
      <c r="AJ98" s="14" t="s">
        <v>177</v>
      </c>
      <c r="AK98" s="14" t="s">
        <v>93</v>
      </c>
    </row>
    <row r="99" spans="1:37">
      <c r="A99" s="35">
        <v>47</v>
      </c>
      <c r="B99" s="36" t="s">
        <v>221</v>
      </c>
      <c r="C99" s="37" t="s">
        <v>291</v>
      </c>
      <c r="D99" s="38" t="s">
        <v>292</v>
      </c>
      <c r="E99" s="39">
        <v>3</v>
      </c>
      <c r="F99" s="40" t="s">
        <v>244</v>
      </c>
      <c r="P99" s="40" t="s">
        <v>224</v>
      </c>
      <c r="V99" s="43" t="s">
        <v>174</v>
      </c>
      <c r="X99" s="37" t="s">
        <v>293</v>
      </c>
      <c r="Y99" s="37" t="s">
        <v>291</v>
      </c>
      <c r="Z99" s="40" t="s">
        <v>226</v>
      </c>
      <c r="AJ99" s="14" t="s">
        <v>177</v>
      </c>
      <c r="AK99" s="14" t="s">
        <v>93</v>
      </c>
    </row>
    <row r="100" spans="1:37">
      <c r="A100" s="35">
        <v>48</v>
      </c>
      <c r="B100" s="36" t="s">
        <v>221</v>
      </c>
      <c r="C100" s="37" t="s">
        <v>294</v>
      </c>
      <c r="D100" s="38" t="s">
        <v>295</v>
      </c>
      <c r="F100" s="40" t="s">
        <v>57</v>
      </c>
      <c r="P100" s="40" t="s">
        <v>224</v>
      </c>
      <c r="V100" s="43" t="s">
        <v>174</v>
      </c>
      <c r="X100" s="37" t="s">
        <v>296</v>
      </c>
      <c r="Y100" s="37" t="s">
        <v>294</v>
      </c>
      <c r="Z100" s="40" t="s">
        <v>226</v>
      </c>
      <c r="AJ100" s="14" t="s">
        <v>177</v>
      </c>
      <c r="AK100" s="14" t="s">
        <v>93</v>
      </c>
    </row>
    <row r="101" spans="1:37">
      <c r="D101" s="3" t="s">
        <v>297</v>
      </c>
      <c r="E101" s="41"/>
    </row>
    <row r="102" spans="1:37">
      <c r="D102" s="10" t="s">
        <v>298</v>
      </c>
    </row>
    <row r="103" spans="1:37">
      <c r="A103" s="35">
        <v>49</v>
      </c>
      <c r="B103" s="36" t="s">
        <v>299</v>
      </c>
      <c r="C103" s="37" t="s">
        <v>300</v>
      </c>
      <c r="D103" s="38" t="s">
        <v>301</v>
      </c>
      <c r="E103" s="39">
        <v>420.767</v>
      </c>
      <c r="F103" s="40" t="s">
        <v>88</v>
      </c>
      <c r="P103" s="40" t="s">
        <v>302</v>
      </c>
      <c r="V103" s="43" t="s">
        <v>174</v>
      </c>
      <c r="X103" s="37" t="s">
        <v>303</v>
      </c>
      <c r="Y103" s="37" t="s">
        <v>300</v>
      </c>
      <c r="Z103" s="40" t="s">
        <v>257</v>
      </c>
      <c r="AJ103" s="14" t="s">
        <v>177</v>
      </c>
      <c r="AK103" s="14" t="s">
        <v>93</v>
      </c>
    </row>
    <row r="104" spans="1:37">
      <c r="A104" s="35">
        <v>50</v>
      </c>
      <c r="B104" s="36" t="s">
        <v>299</v>
      </c>
      <c r="C104" s="37" t="s">
        <v>304</v>
      </c>
      <c r="D104" s="38" t="s">
        <v>305</v>
      </c>
      <c r="E104" s="39">
        <v>428.447</v>
      </c>
      <c r="F104" s="40" t="s">
        <v>88</v>
      </c>
      <c r="P104" s="40" t="s">
        <v>302</v>
      </c>
      <c r="V104" s="43" t="s">
        <v>174</v>
      </c>
      <c r="X104" s="37" t="s">
        <v>306</v>
      </c>
      <c r="Y104" s="37" t="s">
        <v>304</v>
      </c>
      <c r="Z104" s="40" t="s">
        <v>257</v>
      </c>
      <c r="AJ104" s="14" t="s">
        <v>177</v>
      </c>
      <c r="AK104" s="14" t="s">
        <v>93</v>
      </c>
    </row>
    <row r="105" spans="1:37">
      <c r="A105" s="35">
        <v>51</v>
      </c>
      <c r="B105" s="36" t="s">
        <v>299</v>
      </c>
      <c r="C105" s="37" t="s">
        <v>307</v>
      </c>
      <c r="D105" s="38" t="s">
        <v>308</v>
      </c>
      <c r="F105" s="40" t="s">
        <v>57</v>
      </c>
      <c r="P105" s="40" t="s">
        <v>302</v>
      </c>
      <c r="V105" s="43" t="s">
        <v>174</v>
      </c>
      <c r="X105" s="37" t="s">
        <v>309</v>
      </c>
      <c r="Y105" s="37" t="s">
        <v>307</v>
      </c>
      <c r="Z105" s="40" t="s">
        <v>257</v>
      </c>
      <c r="AJ105" s="14" t="s">
        <v>177</v>
      </c>
      <c r="AK105" s="14" t="s">
        <v>93</v>
      </c>
    </row>
    <row r="106" spans="1:37">
      <c r="D106" s="3" t="s">
        <v>310</v>
      </c>
      <c r="E106" s="41"/>
    </row>
    <row r="107" spans="1:37">
      <c r="D107" s="10" t="s">
        <v>311</v>
      </c>
    </row>
    <row r="108" spans="1:37">
      <c r="A108" s="35">
        <v>52</v>
      </c>
      <c r="B108" s="36" t="s">
        <v>312</v>
      </c>
      <c r="C108" s="37" t="s">
        <v>313</v>
      </c>
      <c r="D108" s="38" t="s">
        <v>314</v>
      </c>
      <c r="E108" s="39">
        <v>78.125</v>
      </c>
      <c r="F108" s="40" t="s">
        <v>88</v>
      </c>
      <c r="P108" s="40" t="s">
        <v>315</v>
      </c>
      <c r="V108" s="43" t="s">
        <v>174</v>
      </c>
      <c r="X108" s="37" t="s">
        <v>316</v>
      </c>
      <c r="Y108" s="37" t="s">
        <v>313</v>
      </c>
      <c r="Z108" s="40" t="s">
        <v>218</v>
      </c>
      <c r="AJ108" s="14" t="s">
        <v>177</v>
      </c>
      <c r="AK108" s="14" t="s">
        <v>93</v>
      </c>
    </row>
    <row r="109" spans="1:37">
      <c r="D109" s="9" t="s">
        <v>317</v>
      </c>
      <c r="E109" s="1"/>
      <c r="F109" s="2"/>
      <c r="G109" s="7"/>
      <c r="H109" s="7"/>
      <c r="I109" s="7"/>
      <c r="J109" s="7"/>
      <c r="K109" s="5"/>
      <c r="L109" s="5"/>
      <c r="M109" s="1"/>
      <c r="N109" s="1"/>
      <c r="O109" s="2"/>
      <c r="P109" s="2"/>
      <c r="Q109" s="1"/>
      <c r="R109" s="1"/>
      <c r="S109" s="1"/>
      <c r="T109" s="8"/>
      <c r="U109" s="8"/>
      <c r="V109" s="8" t="s">
        <v>0</v>
      </c>
      <c r="W109" s="6"/>
      <c r="X109" s="2"/>
    </row>
    <row r="110" spans="1:37">
      <c r="D110" s="9" t="s">
        <v>318</v>
      </c>
      <c r="E110" s="1"/>
      <c r="F110" s="2"/>
      <c r="G110" s="7"/>
      <c r="H110" s="7"/>
      <c r="I110" s="7"/>
      <c r="J110" s="7"/>
      <c r="K110" s="5"/>
      <c r="L110" s="5"/>
      <c r="M110" s="1"/>
      <c r="N110" s="1"/>
      <c r="O110" s="2"/>
      <c r="P110" s="2"/>
      <c r="Q110" s="1"/>
      <c r="R110" s="1"/>
      <c r="S110" s="1"/>
      <c r="T110" s="8"/>
      <c r="U110" s="8"/>
      <c r="V110" s="8" t="s">
        <v>0</v>
      </c>
      <c r="W110" s="6"/>
      <c r="X110" s="2"/>
    </row>
    <row r="111" spans="1:37">
      <c r="A111" s="35">
        <v>53</v>
      </c>
      <c r="B111" s="36" t="s">
        <v>312</v>
      </c>
      <c r="C111" s="37" t="s">
        <v>319</v>
      </c>
      <c r="D111" s="38" t="s">
        <v>320</v>
      </c>
      <c r="E111" s="39">
        <v>78.125</v>
      </c>
      <c r="F111" s="40" t="s">
        <v>88</v>
      </c>
      <c r="P111" s="40" t="s">
        <v>315</v>
      </c>
      <c r="V111" s="43" t="s">
        <v>174</v>
      </c>
      <c r="X111" s="37" t="s">
        <v>321</v>
      </c>
      <c r="Y111" s="37" t="s">
        <v>319</v>
      </c>
      <c r="Z111" s="40" t="s">
        <v>218</v>
      </c>
      <c r="AJ111" s="14" t="s">
        <v>177</v>
      </c>
      <c r="AK111" s="14" t="s">
        <v>93</v>
      </c>
    </row>
    <row r="112" spans="1:37">
      <c r="A112" s="35">
        <v>54</v>
      </c>
      <c r="B112" s="36" t="s">
        <v>182</v>
      </c>
      <c r="C112" s="37" t="s">
        <v>322</v>
      </c>
      <c r="D112" s="38" t="s">
        <v>323</v>
      </c>
      <c r="E112" s="39">
        <v>82.813000000000002</v>
      </c>
      <c r="F112" s="40" t="s">
        <v>88</v>
      </c>
      <c r="P112" s="40" t="s">
        <v>315</v>
      </c>
      <c r="V112" s="43" t="s">
        <v>70</v>
      </c>
      <c r="X112" s="37" t="s">
        <v>322</v>
      </c>
      <c r="Y112" s="37" t="s">
        <v>322</v>
      </c>
      <c r="Z112" s="40" t="s">
        <v>324</v>
      </c>
      <c r="AA112" s="40">
        <v>331105</v>
      </c>
      <c r="AJ112" s="14" t="s">
        <v>187</v>
      </c>
      <c r="AK112" s="14" t="s">
        <v>93</v>
      </c>
    </row>
    <row r="113" spans="1:37">
      <c r="D113" s="9" t="s">
        <v>325</v>
      </c>
      <c r="E113" s="1"/>
      <c r="F113" s="2"/>
      <c r="G113" s="7"/>
      <c r="H113" s="7"/>
      <c r="I113" s="7"/>
      <c r="J113" s="7"/>
      <c r="K113" s="5"/>
      <c r="L113" s="5"/>
      <c r="M113" s="1"/>
      <c r="N113" s="1"/>
      <c r="O113" s="2"/>
      <c r="P113" s="2"/>
      <c r="Q113" s="1"/>
      <c r="R113" s="1"/>
      <c r="S113" s="1"/>
      <c r="T113" s="8"/>
      <c r="U113" s="8"/>
      <c r="V113" s="8" t="s">
        <v>0</v>
      </c>
      <c r="W113" s="6"/>
      <c r="X113" s="2"/>
    </row>
    <row r="114" spans="1:37">
      <c r="A114" s="35">
        <v>55</v>
      </c>
      <c r="B114" s="36" t="s">
        <v>312</v>
      </c>
      <c r="C114" s="37" t="s">
        <v>326</v>
      </c>
      <c r="D114" s="38" t="s">
        <v>327</v>
      </c>
      <c r="E114" s="39">
        <v>117.188</v>
      </c>
      <c r="F114" s="40" t="s">
        <v>125</v>
      </c>
      <c r="P114" s="40" t="s">
        <v>315</v>
      </c>
      <c r="V114" s="43" t="s">
        <v>174</v>
      </c>
      <c r="X114" s="37" t="s">
        <v>328</v>
      </c>
      <c r="Y114" s="37" t="s">
        <v>326</v>
      </c>
      <c r="Z114" s="40" t="s">
        <v>218</v>
      </c>
      <c r="AJ114" s="14" t="s">
        <v>177</v>
      </c>
      <c r="AK114" s="14" t="s">
        <v>93</v>
      </c>
    </row>
    <row r="115" spans="1:37">
      <c r="D115" s="9" t="s">
        <v>329</v>
      </c>
      <c r="E115" s="1"/>
      <c r="F115" s="2"/>
      <c r="G115" s="7"/>
      <c r="H115" s="7"/>
      <c r="I115" s="7"/>
      <c r="J115" s="7"/>
      <c r="K115" s="5"/>
      <c r="L115" s="5"/>
      <c r="M115" s="1"/>
      <c r="N115" s="1"/>
      <c r="O115" s="2"/>
      <c r="P115" s="2"/>
      <c r="Q115" s="1"/>
      <c r="R115" s="1"/>
      <c r="S115" s="1"/>
      <c r="T115" s="8"/>
      <c r="U115" s="8"/>
      <c r="V115" s="8" t="s">
        <v>0</v>
      </c>
      <c r="W115" s="6"/>
      <c r="X115" s="2"/>
    </row>
    <row r="116" spans="1:37">
      <c r="A116" s="35">
        <v>56</v>
      </c>
      <c r="B116" s="36" t="s">
        <v>182</v>
      </c>
      <c r="C116" s="37" t="s">
        <v>330</v>
      </c>
      <c r="D116" s="38" t="s">
        <v>331</v>
      </c>
      <c r="E116" s="39">
        <v>0.373</v>
      </c>
      <c r="F116" s="40" t="s">
        <v>185</v>
      </c>
      <c r="P116" s="40" t="s">
        <v>315</v>
      </c>
      <c r="V116" s="43" t="s">
        <v>70</v>
      </c>
      <c r="X116" s="37" t="s">
        <v>330</v>
      </c>
      <c r="Y116" s="37" t="s">
        <v>330</v>
      </c>
      <c r="Z116" s="40" t="s">
        <v>97</v>
      </c>
      <c r="AA116" s="40" t="s">
        <v>186</v>
      </c>
      <c r="AJ116" s="14" t="s">
        <v>187</v>
      </c>
      <c r="AK116" s="14" t="s">
        <v>93</v>
      </c>
    </row>
    <row r="117" spans="1:37">
      <c r="D117" s="9" t="s">
        <v>332</v>
      </c>
      <c r="E117" s="1"/>
      <c r="F117" s="2"/>
      <c r="G117" s="7"/>
      <c r="H117" s="7"/>
      <c r="I117" s="7"/>
      <c r="J117" s="7"/>
      <c r="K117" s="5"/>
      <c r="L117" s="5"/>
      <c r="M117" s="1"/>
      <c r="N117" s="1"/>
      <c r="O117" s="2"/>
      <c r="P117" s="2"/>
      <c r="Q117" s="1"/>
      <c r="R117" s="1"/>
      <c r="S117" s="1"/>
      <c r="T117" s="8"/>
      <c r="U117" s="8"/>
      <c r="V117" s="8" t="s">
        <v>0</v>
      </c>
      <c r="W117" s="6"/>
      <c r="X117" s="2"/>
    </row>
    <row r="118" spans="1:37">
      <c r="A118" s="35">
        <v>57</v>
      </c>
      <c r="B118" s="36" t="s">
        <v>312</v>
      </c>
      <c r="C118" s="37" t="s">
        <v>333</v>
      </c>
      <c r="D118" s="38" t="s">
        <v>334</v>
      </c>
      <c r="E118" s="39">
        <v>8</v>
      </c>
      <c r="F118" s="40" t="s">
        <v>244</v>
      </c>
      <c r="P118" s="40" t="s">
        <v>315</v>
      </c>
      <c r="V118" s="43" t="s">
        <v>174</v>
      </c>
      <c r="X118" s="37" t="s">
        <v>335</v>
      </c>
      <c r="Y118" s="37" t="s">
        <v>333</v>
      </c>
      <c r="Z118" s="40" t="s">
        <v>97</v>
      </c>
      <c r="AJ118" s="14" t="s">
        <v>177</v>
      </c>
      <c r="AK118" s="14" t="s">
        <v>93</v>
      </c>
    </row>
    <row r="119" spans="1:37" ht="25.5">
      <c r="A119" s="35">
        <v>58</v>
      </c>
      <c r="B119" s="36" t="s">
        <v>182</v>
      </c>
      <c r="C119" s="37" t="s">
        <v>336</v>
      </c>
      <c r="D119" s="38" t="s">
        <v>337</v>
      </c>
      <c r="E119" s="39">
        <v>8</v>
      </c>
      <c r="F119" s="40" t="s">
        <v>244</v>
      </c>
      <c r="P119" s="40" t="s">
        <v>315</v>
      </c>
      <c r="V119" s="43" t="s">
        <v>70</v>
      </c>
      <c r="X119" s="37" t="s">
        <v>336</v>
      </c>
      <c r="Y119" s="37" t="s">
        <v>336</v>
      </c>
      <c r="Z119" s="40" t="s">
        <v>97</v>
      </c>
      <c r="AA119" s="40" t="s">
        <v>186</v>
      </c>
      <c r="AJ119" s="14" t="s">
        <v>187</v>
      </c>
      <c r="AK119" s="14" t="s">
        <v>93</v>
      </c>
    </row>
    <row r="120" spans="1:37">
      <c r="A120" s="35">
        <v>59</v>
      </c>
      <c r="B120" s="36" t="s">
        <v>182</v>
      </c>
      <c r="C120" s="37" t="s">
        <v>338</v>
      </c>
      <c r="D120" s="38" t="s">
        <v>339</v>
      </c>
      <c r="E120" s="39">
        <v>8</v>
      </c>
      <c r="F120" s="40" t="s">
        <v>244</v>
      </c>
      <c r="P120" s="40" t="s">
        <v>315</v>
      </c>
      <c r="V120" s="43" t="s">
        <v>70</v>
      </c>
      <c r="X120" s="37" t="s">
        <v>338</v>
      </c>
      <c r="Y120" s="37" t="s">
        <v>338</v>
      </c>
      <c r="Z120" s="40" t="s">
        <v>97</v>
      </c>
      <c r="AA120" s="40" t="s">
        <v>186</v>
      </c>
      <c r="AJ120" s="14" t="s">
        <v>187</v>
      </c>
      <c r="AK120" s="14" t="s">
        <v>93</v>
      </c>
    </row>
    <row r="121" spans="1:37">
      <c r="A121" s="35">
        <v>60</v>
      </c>
      <c r="B121" s="36" t="s">
        <v>182</v>
      </c>
      <c r="C121" s="37" t="s">
        <v>340</v>
      </c>
      <c r="D121" s="38" t="s">
        <v>341</v>
      </c>
      <c r="E121" s="39">
        <v>8</v>
      </c>
      <c r="F121" s="40" t="s">
        <v>244</v>
      </c>
      <c r="P121" s="40" t="s">
        <v>315</v>
      </c>
      <c r="V121" s="43" t="s">
        <v>70</v>
      </c>
      <c r="X121" s="37" t="s">
        <v>340</v>
      </c>
      <c r="Y121" s="37" t="s">
        <v>340</v>
      </c>
      <c r="Z121" s="40" t="s">
        <v>97</v>
      </c>
      <c r="AA121" s="40" t="s">
        <v>186</v>
      </c>
      <c r="AJ121" s="14" t="s">
        <v>187</v>
      </c>
      <c r="AK121" s="14" t="s">
        <v>93</v>
      </c>
    </row>
    <row r="122" spans="1:37">
      <c r="A122" s="35">
        <v>61</v>
      </c>
      <c r="B122" s="36" t="s">
        <v>312</v>
      </c>
      <c r="C122" s="37" t="s">
        <v>342</v>
      </c>
      <c r="D122" s="38" t="s">
        <v>343</v>
      </c>
      <c r="F122" s="40" t="s">
        <v>57</v>
      </c>
      <c r="P122" s="40" t="s">
        <v>315</v>
      </c>
      <c r="V122" s="43" t="s">
        <v>174</v>
      </c>
      <c r="X122" s="37" t="s">
        <v>344</v>
      </c>
      <c r="Y122" s="37" t="s">
        <v>342</v>
      </c>
      <c r="Z122" s="40" t="s">
        <v>218</v>
      </c>
      <c r="AJ122" s="14" t="s">
        <v>177</v>
      </c>
      <c r="AK122" s="14" t="s">
        <v>93</v>
      </c>
    </row>
    <row r="123" spans="1:37">
      <c r="D123" s="3" t="s">
        <v>345</v>
      </c>
      <c r="E123" s="41"/>
    </row>
    <row r="124" spans="1:37">
      <c r="D124" s="3" t="s">
        <v>346</v>
      </c>
      <c r="E124" s="41"/>
    </row>
    <row r="125" spans="1:37">
      <c r="D125" s="10" t="s">
        <v>347</v>
      </c>
    </row>
    <row r="126" spans="1:37">
      <c r="D126" s="10" t="s">
        <v>348</v>
      </c>
    </row>
    <row r="127" spans="1:37" ht="25.5">
      <c r="A127" s="35">
        <v>62</v>
      </c>
      <c r="B127" s="36" t="s">
        <v>349</v>
      </c>
      <c r="C127" s="37" t="s">
        <v>350</v>
      </c>
      <c r="D127" s="38" t="s">
        <v>351</v>
      </c>
      <c r="E127" s="39">
        <v>1892.5160000000001</v>
      </c>
      <c r="F127" s="40" t="s">
        <v>88</v>
      </c>
      <c r="P127" s="40" t="s">
        <v>352</v>
      </c>
      <c r="V127" s="43" t="s">
        <v>174</v>
      </c>
      <c r="X127" s="37" t="s">
        <v>353</v>
      </c>
      <c r="Y127" s="37" t="s">
        <v>350</v>
      </c>
      <c r="Z127" s="40" t="s">
        <v>354</v>
      </c>
      <c r="AJ127" s="14" t="s">
        <v>177</v>
      </c>
      <c r="AK127" s="14" t="s">
        <v>93</v>
      </c>
    </row>
    <row r="128" spans="1:37">
      <c r="D128" s="9" t="s">
        <v>355</v>
      </c>
      <c r="E128" s="1"/>
      <c r="F128" s="2"/>
      <c r="G128" s="7"/>
      <c r="H128" s="7"/>
      <c r="I128" s="7"/>
      <c r="J128" s="7"/>
      <c r="K128" s="5"/>
      <c r="L128" s="5"/>
      <c r="M128" s="1"/>
      <c r="N128" s="1"/>
      <c r="O128" s="2"/>
      <c r="P128" s="2"/>
      <c r="Q128" s="1"/>
      <c r="R128" s="1"/>
      <c r="S128" s="1"/>
      <c r="T128" s="8"/>
      <c r="U128" s="8"/>
      <c r="V128" s="8" t="s">
        <v>0</v>
      </c>
      <c r="W128" s="6"/>
      <c r="X128" s="2"/>
    </row>
    <row r="129" spans="4:24">
      <c r="D129" s="9" t="s">
        <v>356</v>
      </c>
      <c r="E129" s="1"/>
      <c r="F129" s="2"/>
      <c r="G129" s="7"/>
      <c r="H129" s="7"/>
      <c r="I129" s="7"/>
      <c r="J129" s="7"/>
      <c r="K129" s="5"/>
      <c r="L129" s="5"/>
      <c r="M129" s="1"/>
      <c r="N129" s="1"/>
      <c r="O129" s="2"/>
      <c r="P129" s="2"/>
      <c r="Q129" s="1"/>
      <c r="R129" s="1"/>
      <c r="S129" s="1"/>
      <c r="T129" s="8"/>
      <c r="U129" s="8"/>
      <c r="V129" s="8" t="s">
        <v>0</v>
      </c>
      <c r="W129" s="6"/>
      <c r="X129" s="2"/>
    </row>
    <row r="130" spans="4:24">
      <c r="D130" s="9" t="s">
        <v>357</v>
      </c>
      <c r="E130" s="1"/>
      <c r="F130" s="2"/>
      <c r="G130" s="7"/>
      <c r="H130" s="7"/>
      <c r="I130" s="7"/>
      <c r="J130" s="7"/>
      <c r="K130" s="5"/>
      <c r="L130" s="5"/>
      <c r="M130" s="1"/>
      <c r="N130" s="1"/>
      <c r="O130" s="2"/>
      <c r="P130" s="2"/>
      <c r="Q130" s="1"/>
      <c r="R130" s="1"/>
      <c r="S130" s="1"/>
      <c r="T130" s="8"/>
      <c r="U130" s="8"/>
      <c r="V130" s="8" t="s">
        <v>0</v>
      </c>
      <c r="W130" s="6"/>
      <c r="X130" s="2"/>
    </row>
    <row r="131" spans="4:24">
      <c r="D131" s="3" t="s">
        <v>358</v>
      </c>
      <c r="E131" s="41"/>
    </row>
    <row r="132" spans="4:24">
      <c r="D132" s="3" t="s">
        <v>359</v>
      </c>
      <c r="E132" s="41"/>
    </row>
    <row r="133" spans="4:24">
      <c r="D133" s="3" t="s">
        <v>360</v>
      </c>
      <c r="E133" s="41"/>
    </row>
    <row r="134" spans="4:24">
      <c r="D134" s="3" t="s">
        <v>361</v>
      </c>
      <c r="E134" s="41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/>
  </sheetViews>
  <sheetFormatPr defaultColWidth="9.140625" defaultRowHeight="12.75"/>
  <cols>
    <col min="1" max="1" width="15.7109375" style="22" customWidth="1"/>
    <col min="2" max="3" width="45.7109375" style="22" customWidth="1"/>
    <col min="4" max="4" width="11.28515625" style="23" customWidth="1"/>
    <col min="5" max="16384" width="9.140625" style="14"/>
  </cols>
  <sheetData>
    <row r="1" spans="1:6">
      <c r="A1" s="24" t="s">
        <v>72</v>
      </c>
      <c r="B1" s="25"/>
      <c r="C1" s="25"/>
      <c r="D1" s="26" t="s">
        <v>2</v>
      </c>
    </row>
    <row r="2" spans="1:6">
      <c r="A2" s="24" t="s">
        <v>10</v>
      </c>
      <c r="B2" s="25"/>
      <c r="C2" s="25"/>
      <c r="D2" s="26" t="s">
        <v>74</v>
      </c>
    </row>
    <row r="3" spans="1:6">
      <c r="A3" s="24" t="s">
        <v>14</v>
      </c>
      <c r="B3" s="25"/>
      <c r="C3" s="25"/>
      <c r="D3" s="26" t="s">
        <v>75</v>
      </c>
    </row>
    <row r="4" spans="1:6">
      <c r="A4" s="25"/>
      <c r="B4" s="25"/>
      <c r="C4" s="25"/>
      <c r="D4" s="25"/>
    </row>
    <row r="5" spans="1:6">
      <c r="A5" s="24" t="s">
        <v>76</v>
      </c>
      <c r="B5" s="25"/>
      <c r="C5" s="25"/>
      <c r="D5" s="25"/>
    </row>
    <row r="6" spans="1:6">
      <c r="A6" s="24" t="s">
        <v>77</v>
      </c>
      <c r="B6" s="25"/>
      <c r="C6" s="25"/>
      <c r="D6" s="25"/>
    </row>
    <row r="7" spans="1:6">
      <c r="A7" s="24"/>
      <c r="B7" s="25"/>
      <c r="C7" s="25"/>
      <c r="D7" s="25"/>
    </row>
    <row r="8" spans="1:6">
      <c r="A8" s="14" t="s">
        <v>78</v>
      </c>
      <c r="B8" s="27"/>
      <c r="C8" s="28"/>
      <c r="D8" s="29"/>
    </row>
    <row r="9" spans="1:6">
      <c r="A9" s="30" t="s">
        <v>66</v>
      </c>
      <c r="B9" s="30" t="s">
        <v>67</v>
      </c>
      <c r="C9" s="30" t="s">
        <v>68</v>
      </c>
      <c r="D9" s="31" t="s">
        <v>69</v>
      </c>
      <c r="F9" s="14" t="s">
        <v>362</v>
      </c>
    </row>
    <row r="10" spans="1:6">
      <c r="A10" s="32"/>
      <c r="B10" s="32"/>
      <c r="C10" s="33"/>
      <c r="D10" s="34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Figury!Názvy_tisku</vt:lpstr>
      <vt:lpstr>Zadanie!Názvy_tisku</vt:lpstr>
      <vt:lpstr>Figury!Oblast_tisku</vt:lpstr>
      <vt:lpstr>Zadanie!Oblast_tisku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Zuzana</cp:lastModifiedBy>
  <cp:lastPrinted>2016-04-18T11:45:00Z</cp:lastPrinted>
  <dcterms:created xsi:type="dcterms:W3CDTF">1999-04-06T07:39:00Z</dcterms:created>
  <dcterms:modified xsi:type="dcterms:W3CDTF">2020-03-24T09:30:21Z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