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osta\Desktop\Dokumenty\verejné obstarávanie\VEREJNÉ OBSTARÁVANIE 2021\VO na detské ihrisko\"/>
    </mc:Choice>
  </mc:AlternateContent>
  <xr:revisionPtr revIDLastSave="0" documentId="13_ncr:1_{42C85608-71B4-48E5-851F-D430080A35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ýkaz výmer " sheetId="1" r:id="rId1"/>
  </sheets>
  <definedNames>
    <definedName name="_xlnm.Print_Area" localSheetId="0">'výkaz výmer '!$B$2:$I$37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H24" i="1" s="1"/>
  <c r="F23" i="1"/>
  <c r="G23" i="1" s="1"/>
  <c r="H23" i="1" s="1"/>
  <c r="F22" i="1"/>
  <c r="G22" i="1" s="1"/>
  <c r="H22" i="1" s="1"/>
  <c r="F21" i="1"/>
  <c r="G21" i="1" s="1"/>
  <c r="H21" i="1" s="1"/>
  <c r="F20" i="1"/>
  <c r="G20" i="1" s="1"/>
  <c r="F17" i="1"/>
  <c r="G17" i="1" s="1"/>
  <c r="H17" i="1" s="1"/>
  <c r="F16" i="1"/>
  <c r="G16" i="1" s="1"/>
  <c r="H16" i="1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l="1"/>
  <c r="H10" i="1" s="1"/>
  <c r="G10" i="1"/>
  <c r="G19" i="1"/>
  <c r="H20" i="1"/>
  <c r="H19" i="1" s="1"/>
  <c r="F19" i="1"/>
  <c r="F10" i="1"/>
  <c r="F25" i="1" l="1"/>
  <c r="G25" i="1"/>
  <c r="H25" i="1"/>
</calcChain>
</file>

<file path=xl/sharedStrings.xml><?xml version="1.0" encoding="utf-8"?>
<sst xmlns="http://schemas.openxmlformats.org/spreadsheetml/2006/main" count="38" uniqueCount="26">
  <si>
    <t>Obec Kotešová - detské ihrisko</t>
  </si>
  <si>
    <t>"Detské ihrisko v obci Kotešová"</t>
  </si>
  <si>
    <t>Obec Kotešová</t>
  </si>
  <si>
    <t>názov</t>
  </si>
  <si>
    <t>jedn. cena</t>
  </si>
  <si>
    <t>ks</t>
  </si>
  <si>
    <t>cena spolu</t>
  </si>
  <si>
    <t>DPH 20%</t>
  </si>
  <si>
    <t>cena s DPH</t>
  </si>
  <si>
    <t>Pravidlá ihriska</t>
  </si>
  <si>
    <t xml:space="preserve">Doprava produktov </t>
  </si>
  <si>
    <t>súbor</t>
  </si>
  <si>
    <t>Doprava montážnikov</t>
  </si>
  <si>
    <t>Výkopové práce (jamy kotvenia)</t>
  </si>
  <si>
    <t xml:space="preserve">Montážne práce </t>
  </si>
  <si>
    <t xml:space="preserve">Betónovanie </t>
  </si>
  <si>
    <t xml:space="preserve">CELKOM </t>
  </si>
  <si>
    <t xml:space="preserve">v EUR </t>
  </si>
  <si>
    <t xml:space="preserve">Dátum: </t>
  </si>
  <si>
    <t xml:space="preserve">Podpis: </t>
  </si>
  <si>
    <t>Výkaz výmer</t>
  </si>
  <si>
    <t xml:space="preserve">Zostava </t>
  </si>
  <si>
    <t xml:space="preserve">Hojdačka </t>
  </si>
  <si>
    <t xml:space="preserve">Prevažovacia hojdačka </t>
  </si>
  <si>
    <t xml:space="preserve">Pružinová hojdačka </t>
  </si>
  <si>
    <t>Kolotoč 1,3m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</si>
</sst>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wrapText="1"/>
    </xf>
    <xf numFmtId="1" fontId="9" fillId="3" borderId="0" xfId="0" applyNumberFormat="1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7" fillId="3" borderId="5" xfId="0" applyFont="1" applyFill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4" fontId="10" fillId="4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0" fillId="0" borderId="0" xfId="0" applyFont="1"/>
    <xf numFmtId="4" fontId="13" fillId="3" borderId="0" xfId="0" applyNumberFormat="1" applyFont="1" applyFill="1" applyBorder="1" applyAlignment="1">
      <alignment horizontal="right" wrapText="1"/>
    </xf>
    <xf numFmtId="4" fontId="14" fillId="3" borderId="3" xfId="0" applyNumberFormat="1" applyFont="1" applyFill="1" applyBorder="1" applyAlignment="1">
      <alignment horizontal="right"/>
    </xf>
    <xf numFmtId="4" fontId="13" fillId="3" borderId="0" xfId="0" applyNumberFormat="1" applyFont="1" applyFill="1" applyAlignment="1">
      <alignment horizontal="right" wrapText="1"/>
    </xf>
    <xf numFmtId="0" fontId="16" fillId="2" borderId="1" xfId="0" applyFont="1" applyFill="1" applyBorder="1" applyAlignment="1">
      <alignment wrapText="1"/>
    </xf>
    <xf numFmtId="1" fontId="15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right" wrapText="1"/>
    </xf>
    <xf numFmtId="4" fontId="15" fillId="2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4"/>
  <sheetViews>
    <sheetView tabSelected="1" topLeftCell="A13" zoomScaleNormal="100" workbookViewId="0">
      <selection activeCell="B16" sqref="B16"/>
    </sheetView>
  </sheetViews>
  <sheetFormatPr defaultRowHeight="15" x14ac:dyDescent="0.25"/>
  <cols>
    <col min="2" max="2" width="26" bestFit="1" customWidth="1"/>
    <col min="4" max="4" width="7.140625" customWidth="1"/>
    <col min="5" max="5" width="6.85546875" customWidth="1"/>
    <col min="6" max="8" width="10.7109375" customWidth="1"/>
    <col min="9" max="9" width="3.42578125" customWidth="1"/>
  </cols>
  <sheetData>
    <row r="2" spans="2:10" ht="16.5" x14ac:dyDescent="0.3">
      <c r="B2" s="1"/>
      <c r="C2" s="1"/>
      <c r="D2" s="1"/>
      <c r="E2" s="1"/>
      <c r="F2" s="40" t="s">
        <v>0</v>
      </c>
      <c r="G2" s="40"/>
      <c r="H2" s="40"/>
      <c r="I2" s="1"/>
    </row>
    <row r="3" spans="2:10" ht="16.5" x14ac:dyDescent="0.3">
      <c r="B3" s="1"/>
      <c r="C3" s="1"/>
      <c r="D3" s="1"/>
      <c r="E3" s="1"/>
      <c r="F3" s="2"/>
      <c r="G3" s="2"/>
      <c r="H3" s="2"/>
      <c r="I3" s="1"/>
    </row>
    <row r="4" spans="2:10" ht="22.15" customHeight="1" x14ac:dyDescent="0.25">
      <c r="B4" s="42" t="s">
        <v>20</v>
      </c>
      <c r="C4" s="42"/>
      <c r="D4" s="42"/>
      <c r="E4" s="42"/>
      <c r="F4" s="42"/>
      <c r="G4" s="42"/>
      <c r="H4" s="42"/>
      <c r="I4" s="13"/>
      <c r="J4" s="13"/>
    </row>
    <row r="5" spans="2:10" ht="20.45" customHeight="1" x14ac:dyDescent="0.25">
      <c r="B5" s="41" t="s">
        <v>1</v>
      </c>
      <c r="C5" s="41"/>
      <c r="D5" s="41"/>
      <c r="E5" s="41"/>
      <c r="F5" s="41"/>
      <c r="G5" s="41"/>
      <c r="H5" s="41"/>
      <c r="I5" s="14"/>
      <c r="J5" s="14"/>
    </row>
    <row r="6" spans="2:10" ht="20.45" customHeight="1" x14ac:dyDescent="0.25">
      <c r="B6" s="41" t="s">
        <v>2</v>
      </c>
      <c r="C6" s="41"/>
      <c r="D6" s="41"/>
      <c r="E6" s="41"/>
      <c r="F6" s="41"/>
      <c r="G6" s="41"/>
      <c r="H6" s="41"/>
      <c r="I6" s="14"/>
      <c r="J6" s="14"/>
    </row>
    <row r="7" spans="2:10" ht="20.45" customHeight="1" x14ac:dyDescent="0.25">
      <c r="B7" s="41"/>
      <c r="C7" s="41"/>
      <c r="D7" s="41"/>
      <c r="E7" s="41"/>
      <c r="F7" s="41"/>
      <c r="G7" s="41"/>
      <c r="H7" s="41"/>
      <c r="I7" s="41"/>
    </row>
    <row r="8" spans="2:10" ht="20.45" customHeight="1" thickBot="1" x14ac:dyDescent="0.3">
      <c r="B8" s="3"/>
      <c r="C8" s="3"/>
      <c r="D8" s="3"/>
      <c r="E8" s="3"/>
      <c r="F8" s="3"/>
      <c r="G8" s="3"/>
      <c r="H8" s="3"/>
      <c r="I8" s="3"/>
    </row>
    <row r="9" spans="2:10" ht="18" customHeight="1" thickBot="1" x14ac:dyDescent="0.35">
      <c r="B9" s="36" t="s">
        <v>3</v>
      </c>
      <c r="C9" s="39" t="s">
        <v>4</v>
      </c>
      <c r="D9" s="37" t="s">
        <v>5</v>
      </c>
      <c r="E9" s="4"/>
      <c r="F9" s="38" t="s">
        <v>6</v>
      </c>
      <c r="G9" s="38" t="s">
        <v>7</v>
      </c>
      <c r="H9" s="38" t="s">
        <v>8</v>
      </c>
      <c r="I9" s="1"/>
    </row>
    <row r="10" spans="2:10" ht="19.899999999999999" customHeight="1" x14ac:dyDescent="0.3">
      <c r="B10" s="5"/>
      <c r="C10" s="6"/>
      <c r="D10" s="7"/>
      <c r="E10" s="8"/>
      <c r="F10" s="35">
        <f>SUM(F11:F17)</f>
        <v>0</v>
      </c>
      <c r="G10" s="35">
        <f>SUM(G11:G17)</f>
        <v>0</v>
      </c>
      <c r="H10" s="35">
        <f>SUM(H11:H17)</f>
        <v>0</v>
      </c>
      <c r="I10" s="1"/>
    </row>
    <row r="11" spans="2:10" s="28" customFormat="1" ht="24.95" customHeight="1" x14ac:dyDescent="0.25">
      <c r="B11" s="24" t="s">
        <v>21</v>
      </c>
      <c r="C11" s="25">
        <v>0</v>
      </c>
      <c r="D11" s="26">
        <v>1</v>
      </c>
      <c r="E11" s="27" t="s">
        <v>5</v>
      </c>
      <c r="F11" s="25">
        <f>C11*D11</f>
        <v>0</v>
      </c>
      <c r="G11" s="25">
        <f>ROUND(F11*0.2,2)</f>
        <v>0</v>
      </c>
      <c r="H11" s="25">
        <f>ROUND(G11+F11,2)</f>
        <v>0</v>
      </c>
      <c r="I11" s="23"/>
    </row>
    <row r="12" spans="2:10" s="28" customFormat="1" ht="24.95" customHeight="1" x14ac:dyDescent="0.25">
      <c r="B12" s="24" t="s">
        <v>22</v>
      </c>
      <c r="C12" s="25">
        <v>0</v>
      </c>
      <c r="D12" s="26">
        <v>1</v>
      </c>
      <c r="E12" s="27" t="s">
        <v>5</v>
      </c>
      <c r="F12" s="25">
        <f>C12*D12</f>
        <v>0</v>
      </c>
      <c r="G12" s="25">
        <f>ROUND(F12*0.2,2)</f>
        <v>0</v>
      </c>
      <c r="H12" s="25">
        <f>ROUND(G12+F12,2)</f>
        <v>0</v>
      </c>
      <c r="I12" s="23"/>
    </row>
    <row r="13" spans="2:10" s="28" customFormat="1" ht="24.95" customHeight="1" x14ac:dyDescent="0.25">
      <c r="B13" s="24" t="s">
        <v>23</v>
      </c>
      <c r="C13" s="25">
        <v>0</v>
      </c>
      <c r="D13" s="26">
        <v>1</v>
      </c>
      <c r="E13" s="27" t="s">
        <v>5</v>
      </c>
      <c r="F13" s="25">
        <f>C13*D13</f>
        <v>0</v>
      </c>
      <c r="G13" s="25">
        <f>ROUND(F13*0.2,2)</f>
        <v>0</v>
      </c>
      <c r="H13" s="25">
        <f>ROUND(G13+F13,2)</f>
        <v>0</v>
      </c>
      <c r="I13" s="23"/>
    </row>
    <row r="14" spans="2:10" s="28" customFormat="1" ht="24.95" customHeight="1" x14ac:dyDescent="0.25">
      <c r="B14" s="24" t="s">
        <v>24</v>
      </c>
      <c r="C14" s="25">
        <v>0</v>
      </c>
      <c r="D14" s="26">
        <v>1</v>
      </c>
      <c r="E14" s="27" t="s">
        <v>5</v>
      </c>
      <c r="F14" s="25">
        <f>C14*D14</f>
        <v>0</v>
      </c>
      <c r="G14" s="25">
        <f>ROUND(F14*0.2,2)</f>
        <v>0</v>
      </c>
      <c r="H14" s="25">
        <f>ROUND(G14+F14,2)</f>
        <v>0</v>
      </c>
      <c r="I14" s="23"/>
    </row>
    <row r="15" spans="2:10" s="28" customFormat="1" ht="24.95" customHeight="1" x14ac:dyDescent="0.25">
      <c r="B15" s="29" t="s">
        <v>24</v>
      </c>
      <c r="C15" s="25">
        <v>0</v>
      </c>
      <c r="D15" s="26">
        <v>1</v>
      </c>
      <c r="E15" s="27" t="s">
        <v>5</v>
      </c>
      <c r="F15" s="25">
        <f t="shared" ref="F15:F17" si="0">ROUND(D15*C15,2)</f>
        <v>0</v>
      </c>
      <c r="G15" s="25">
        <f t="shared" ref="G15:G17" si="1">ROUND(F15*0.2,2)</f>
        <v>0</v>
      </c>
      <c r="H15" s="25">
        <f t="shared" ref="H15:H17" si="2">ROUND(G15+F15,2)</f>
        <v>0</v>
      </c>
      <c r="I15" s="23"/>
    </row>
    <row r="16" spans="2:10" s="28" customFormat="1" ht="24.95" customHeight="1" x14ac:dyDescent="0.25">
      <c r="B16" s="29" t="s">
        <v>25</v>
      </c>
      <c r="C16" s="25">
        <v>0</v>
      </c>
      <c r="D16" s="26">
        <v>1</v>
      </c>
      <c r="E16" s="27" t="s">
        <v>5</v>
      </c>
      <c r="F16" s="25">
        <f t="shared" si="0"/>
        <v>0</v>
      </c>
      <c r="G16" s="25">
        <f t="shared" si="1"/>
        <v>0</v>
      </c>
      <c r="H16" s="25">
        <f t="shared" si="2"/>
        <v>0</v>
      </c>
      <c r="I16" s="23"/>
    </row>
    <row r="17" spans="2:9" s="28" customFormat="1" ht="24.95" customHeight="1" x14ac:dyDescent="0.25">
      <c r="B17" s="29" t="s">
        <v>9</v>
      </c>
      <c r="C17" s="25">
        <v>0</v>
      </c>
      <c r="D17" s="26">
        <v>1</v>
      </c>
      <c r="E17" s="30" t="s">
        <v>5</v>
      </c>
      <c r="F17" s="25">
        <f t="shared" si="0"/>
        <v>0</v>
      </c>
      <c r="G17" s="25">
        <f t="shared" si="1"/>
        <v>0</v>
      </c>
      <c r="H17" s="25">
        <f t="shared" si="2"/>
        <v>0</v>
      </c>
      <c r="I17" s="23"/>
    </row>
    <row r="18" spans="2:9" ht="8.25" customHeight="1" x14ac:dyDescent="0.3">
      <c r="B18" s="18"/>
      <c r="C18" s="19"/>
      <c r="D18" s="20"/>
      <c r="E18" s="21"/>
      <c r="F18" s="22"/>
      <c r="G18" s="22"/>
      <c r="H18" s="22"/>
      <c r="I18" s="1"/>
    </row>
    <row r="19" spans="2:9" ht="19.899999999999999" customHeight="1" x14ac:dyDescent="0.3">
      <c r="B19" s="15"/>
      <c r="C19" s="16"/>
      <c r="D19" s="16"/>
      <c r="E19" s="17"/>
      <c r="F19" s="33">
        <f>SUM(F20:F24)</f>
        <v>0</v>
      </c>
      <c r="G19" s="33">
        <f>SUM(G20:G24)</f>
        <v>0</v>
      </c>
      <c r="H19" s="33">
        <f>SUM(H20:H24)</f>
        <v>0</v>
      </c>
      <c r="I19" s="1"/>
    </row>
    <row r="20" spans="2:9" s="32" customFormat="1" ht="24.95" customHeight="1" x14ac:dyDescent="0.3">
      <c r="B20" s="31" t="s">
        <v>10</v>
      </c>
      <c r="C20" s="25">
        <v>0</v>
      </c>
      <c r="D20" s="26">
        <v>1</v>
      </c>
      <c r="E20" s="27" t="s">
        <v>11</v>
      </c>
      <c r="F20" s="25">
        <f>C20*D20</f>
        <v>0</v>
      </c>
      <c r="G20" s="25">
        <f t="shared" ref="G20:G24" si="3">ROUND(F20*0.2,2)</f>
        <v>0</v>
      </c>
      <c r="H20" s="25">
        <f t="shared" ref="H20:H24" si="4">ROUND(G20+F20,2)</f>
        <v>0</v>
      </c>
      <c r="I20" s="1"/>
    </row>
    <row r="21" spans="2:9" s="32" customFormat="1" ht="24.95" customHeight="1" x14ac:dyDescent="0.3">
      <c r="B21" s="31" t="s">
        <v>12</v>
      </c>
      <c r="C21" s="25">
        <v>0</v>
      </c>
      <c r="D21" s="26">
        <v>1</v>
      </c>
      <c r="E21" s="27" t="s">
        <v>11</v>
      </c>
      <c r="F21" s="25">
        <f t="shared" ref="F21:F24" si="5">ROUND(D21*C21,2)</f>
        <v>0</v>
      </c>
      <c r="G21" s="25">
        <f t="shared" si="3"/>
        <v>0</v>
      </c>
      <c r="H21" s="25">
        <f t="shared" si="4"/>
        <v>0</v>
      </c>
      <c r="I21" s="1"/>
    </row>
    <row r="22" spans="2:9" s="32" customFormat="1" ht="24.95" customHeight="1" x14ac:dyDescent="0.3">
      <c r="B22" s="31" t="s">
        <v>13</v>
      </c>
      <c r="C22" s="25">
        <v>0</v>
      </c>
      <c r="D22" s="26">
        <v>1</v>
      </c>
      <c r="E22" s="27" t="s">
        <v>11</v>
      </c>
      <c r="F22" s="25">
        <f t="shared" si="5"/>
        <v>0</v>
      </c>
      <c r="G22" s="25">
        <f t="shared" si="3"/>
        <v>0</v>
      </c>
      <c r="H22" s="25">
        <f t="shared" si="4"/>
        <v>0</v>
      </c>
      <c r="I22" s="1"/>
    </row>
    <row r="23" spans="2:9" s="32" customFormat="1" ht="24.95" customHeight="1" x14ac:dyDescent="0.3">
      <c r="B23" s="31" t="s">
        <v>14</v>
      </c>
      <c r="C23" s="25">
        <v>0</v>
      </c>
      <c r="D23" s="26">
        <v>1</v>
      </c>
      <c r="E23" s="27" t="s">
        <v>11</v>
      </c>
      <c r="F23" s="25">
        <f t="shared" si="5"/>
        <v>0</v>
      </c>
      <c r="G23" s="25">
        <f t="shared" si="3"/>
        <v>0</v>
      </c>
      <c r="H23" s="25">
        <f t="shared" si="4"/>
        <v>0</v>
      </c>
      <c r="I23" s="1"/>
    </row>
    <row r="24" spans="2:9" s="32" customFormat="1" ht="24.95" customHeight="1" x14ac:dyDescent="0.3">
      <c r="B24" s="31" t="s">
        <v>15</v>
      </c>
      <c r="C24" s="25">
        <v>0</v>
      </c>
      <c r="D24" s="26">
        <v>1</v>
      </c>
      <c r="E24" s="27" t="s">
        <v>11</v>
      </c>
      <c r="F24" s="25">
        <f t="shared" si="5"/>
        <v>0</v>
      </c>
      <c r="G24" s="25">
        <f t="shared" si="3"/>
        <v>0</v>
      </c>
      <c r="H24" s="25">
        <f t="shared" si="4"/>
        <v>0</v>
      </c>
      <c r="I24" s="1"/>
    </row>
    <row r="25" spans="2:9" ht="24.95" customHeight="1" x14ac:dyDescent="0.3">
      <c r="B25" s="9" t="s">
        <v>16</v>
      </c>
      <c r="C25" s="10" t="s">
        <v>17</v>
      </c>
      <c r="D25" s="11"/>
      <c r="E25" s="12"/>
      <c r="F25" s="34">
        <f>F10+F19</f>
        <v>0</v>
      </c>
      <c r="G25" s="34">
        <f>G10+G19</f>
        <v>0</v>
      </c>
      <c r="H25" s="34">
        <f>H10+H19</f>
        <v>0</v>
      </c>
      <c r="I25" s="1"/>
    </row>
    <row r="26" spans="2:9" ht="16.5" x14ac:dyDescent="0.3">
      <c r="B26" s="1"/>
      <c r="C26" s="1"/>
      <c r="D26" s="1"/>
      <c r="E26" s="1"/>
      <c r="F26" s="1"/>
      <c r="G26" s="1"/>
      <c r="H26" s="1"/>
      <c r="I26" s="1"/>
    </row>
    <row r="31" spans="2:9" x14ac:dyDescent="0.25">
      <c r="B31" t="s">
        <v>18</v>
      </c>
    </row>
    <row r="34" spans="2:2" x14ac:dyDescent="0.25">
      <c r="B34" t="s">
        <v>19</v>
      </c>
    </row>
  </sheetData>
  <mergeCells count="5">
    <mergeCell ref="F2:H2"/>
    <mergeCell ref="B7:I7"/>
    <mergeCell ref="B4:H4"/>
    <mergeCell ref="B5:H5"/>
    <mergeCell ref="B6:H6"/>
  </mergeCells>
  <pageMargins left="1" right="1" top="1" bottom="1" header="0.5" footer="0.5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 </vt:lpstr>
      <vt:lpstr>'výkaz výmer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ThinkBook</dc:creator>
  <cp:lastModifiedBy>Starosta</cp:lastModifiedBy>
  <cp:lastPrinted>2021-08-30T13:35:12Z</cp:lastPrinted>
  <dcterms:created xsi:type="dcterms:W3CDTF">2021-08-30T11:56:20Z</dcterms:created>
  <dcterms:modified xsi:type="dcterms:W3CDTF">2021-08-31T06:21:27Z</dcterms:modified>
</cp:coreProperties>
</file>